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040" windowHeight="9075" firstSheet="3" activeTab="3"/>
  </bookViews>
  <sheets>
    <sheet name="9 класс" sheetId="1" state="hidden" r:id="rId1"/>
    <sheet name="10 класс" sheetId="2" state="hidden" r:id="rId2"/>
    <sheet name="11 класс" sheetId="3" state="hidden" r:id="rId3"/>
    <sheet name="инф. 9 кл" sheetId="60" r:id="rId4"/>
    <sheet name="инф. 10  кл" sheetId="63" r:id="rId5"/>
    <sheet name="инф. 11 кл " sheetId="62" r:id="rId6"/>
  </sheets>
  <definedNames>
    <definedName name="_xlnm._FilterDatabase" localSheetId="0" hidden="1">'9 класс'!$A$2:$E$49</definedName>
    <definedName name="_xlnm._FilterDatabase" localSheetId="4" hidden="1">'инф. 10  кл'!$A$6:$G$6</definedName>
    <definedName name="_xlnm._FilterDatabase" localSheetId="5" hidden="1">'инф. 11 кл '!$A$6:$G$6</definedName>
    <definedName name="_xlnm._FilterDatabase" localSheetId="3" hidden="1">'инф. 9 кл'!$A$6:$G$6</definedName>
  </definedNames>
  <calcPr calcId="145621" refMode="R1C1"/>
</workbook>
</file>

<file path=xl/calcChain.xml><?xml version="1.0" encoding="utf-8"?>
<calcChain xmlns="http://schemas.openxmlformats.org/spreadsheetml/2006/main">
  <c r="A9" i="60" l="1"/>
  <c r="A10" i="60" s="1"/>
  <c r="A11" i="60" s="1"/>
  <c r="A12" i="60" s="1"/>
  <c r="A13" i="60" s="1"/>
  <c r="A14" i="60" s="1"/>
  <c r="A15" i="60" s="1"/>
  <c r="A16" i="60" s="1"/>
  <c r="A17" i="60" s="1"/>
  <c r="A8" i="60"/>
  <c r="A9" i="62"/>
  <c r="A10" i="62"/>
  <c r="A11" i="62"/>
  <c r="A12" i="62"/>
  <c r="A13" i="62" s="1"/>
  <c r="A14" i="62" s="1"/>
  <c r="A15" i="62" s="1"/>
  <c r="A16" i="62" s="1"/>
  <c r="A17" i="62" s="1"/>
  <c r="A18" i="62" s="1"/>
  <c r="A19" i="62" s="1"/>
  <c r="A20" i="62" s="1"/>
  <c r="A21" i="62" s="1"/>
  <c r="A22" i="62" s="1"/>
  <c r="A23" i="62" s="1"/>
  <c r="A24" i="62" s="1"/>
  <c r="A25" i="62" s="1"/>
  <c r="A26" i="62" s="1"/>
  <c r="A27" i="62" s="1"/>
  <c r="A28" i="62" s="1"/>
  <c r="A29" i="62" s="1"/>
  <c r="A30" i="62" s="1"/>
  <c r="A31" i="62" s="1"/>
  <c r="A32" i="62" s="1"/>
  <c r="A33" i="62" s="1"/>
  <c r="A34" i="62" s="1"/>
  <c r="A35" i="62" s="1"/>
  <c r="A36" i="62" s="1"/>
  <c r="A37" i="62" s="1"/>
  <c r="A38" i="62" s="1"/>
  <c r="A39" i="62" s="1"/>
  <c r="A40" i="62" s="1"/>
  <c r="A41" i="62" s="1"/>
  <c r="A42" i="62" s="1"/>
  <c r="A8" i="62"/>
  <c r="A9" i="63"/>
  <c r="A10" i="63" s="1"/>
  <c r="A11" i="63" s="1"/>
  <c r="A12" i="63" s="1"/>
  <c r="A13" i="63" s="1"/>
  <c r="A14" i="63" s="1"/>
  <c r="A15" i="63" s="1"/>
  <c r="A16" i="63" s="1"/>
  <c r="A17" i="63" s="1"/>
  <c r="A18" i="63" s="1"/>
  <c r="A19" i="63" s="1"/>
  <c r="A20" i="63" s="1"/>
  <c r="A21" i="63" s="1"/>
  <c r="A22" i="63" s="1"/>
  <c r="A23" i="63" s="1"/>
  <c r="A24" i="63" s="1"/>
  <c r="A25" i="63" s="1"/>
  <c r="A26" i="63" s="1"/>
  <c r="A27" i="63" s="1"/>
  <c r="A28" i="63" s="1"/>
  <c r="A8" i="63"/>
  <c r="F41" i="62" l="1"/>
  <c r="F10" i="62"/>
  <c r="F11" i="62"/>
  <c r="F14" i="62"/>
  <c r="F17" i="62"/>
  <c r="F22" i="62"/>
  <c r="F24" i="62"/>
  <c r="F26" i="62"/>
  <c r="F29" i="62"/>
  <c r="F31" i="62"/>
  <c r="F34" i="62"/>
  <c r="F40" i="62"/>
  <c r="F7" i="62"/>
  <c r="F8" i="62"/>
  <c r="F9" i="62"/>
  <c r="F16" i="62"/>
  <c r="F20" i="62"/>
  <c r="F25" i="62"/>
  <c r="F28" i="62"/>
  <c r="F37" i="62"/>
  <c r="F12" i="62"/>
  <c r="F21" i="62"/>
  <c r="F27" i="62"/>
  <c r="F38" i="62"/>
  <c r="F39" i="62"/>
  <c r="F19" i="62"/>
  <c r="F32" i="62"/>
  <c r="F36" i="62"/>
  <c r="F13" i="62"/>
  <c r="F15" i="62"/>
  <c r="F35" i="62"/>
  <c r="F18" i="62"/>
  <c r="F30" i="62"/>
  <c r="F33" i="62"/>
  <c r="F42" i="62"/>
  <c r="F7" i="60"/>
  <c r="F11" i="60"/>
  <c r="F15" i="60"/>
  <c r="F16" i="60"/>
  <c r="F13" i="60"/>
  <c r="F8" i="60"/>
  <c r="F17" i="60"/>
  <c r="F10" i="60"/>
  <c r="F9" i="60"/>
  <c r="F12" i="60"/>
  <c r="F21" i="63" l="1"/>
  <c r="F16" i="63"/>
  <c r="F23" i="63"/>
  <c r="F25" i="63"/>
  <c r="F28" i="63" l="1"/>
  <c r="F8" i="63" l="1"/>
  <c r="F10" i="63"/>
  <c r="F9" i="63" l="1"/>
  <c r="F11" i="63"/>
  <c r="F12" i="63"/>
  <c r="F13" i="63"/>
  <c r="F22" i="63"/>
  <c r="F7" i="63"/>
  <c r="F14" i="63"/>
  <c r="F15" i="63"/>
  <c r="F17" i="63"/>
  <c r="F18" i="63"/>
  <c r="F19" i="63"/>
  <c r="F20" i="63"/>
  <c r="F24" i="63"/>
  <c r="F26" i="63"/>
  <c r="F27" i="63"/>
  <c r="F23" i="62" l="1"/>
  <c r="F14" i="60"/>
</calcChain>
</file>

<file path=xl/sharedStrings.xml><?xml version="1.0" encoding="utf-8"?>
<sst xmlns="http://schemas.openxmlformats.org/spreadsheetml/2006/main" count="269" uniqueCount="140">
  <si>
    <t>ФИО (полностью)</t>
  </si>
  <si>
    <t>Класс</t>
  </si>
  <si>
    <t>Количество набранных баллов</t>
  </si>
  <si>
    <t>Процент выполнения</t>
  </si>
  <si>
    <t>Муниципальное образование</t>
  </si>
  <si>
    <t>№ п/п</t>
  </si>
  <si>
    <t>Класс:</t>
  </si>
  <si>
    <t xml:space="preserve"> Предмет:</t>
  </si>
  <si>
    <t xml:space="preserve"> Максимальный балл:</t>
  </si>
  <si>
    <t>Муниципальное образование:</t>
  </si>
  <si>
    <t>Образовательное учреждение (полностью)</t>
  </si>
  <si>
    <t>Результаты муниципального этапа олимпиады всероссийской олимпиады школьников в 2021-2022 учебном году</t>
  </si>
  <si>
    <t>Когалым</t>
  </si>
  <si>
    <t>Муниципальное автономное общеобразовательное учреждение "Средняя общеобразовательная школа №8 с углубленным изучением отдельных предметов"</t>
  </si>
  <si>
    <t>Муниципальное автономное общеобразовательное учреждение "Средняя общеобразовательная школа №6" города Когалыма</t>
  </si>
  <si>
    <t>информатика</t>
  </si>
  <si>
    <t>Казаку Максим Вячеславович</t>
  </si>
  <si>
    <t>Шадрин Егор Михайлович</t>
  </si>
  <si>
    <t>Егоров Максим Александрович</t>
  </si>
  <si>
    <t xml:space="preserve">ХМАО-Югра </t>
  </si>
  <si>
    <t xml:space="preserve">МО </t>
  </si>
  <si>
    <t xml:space="preserve">г. Когалым </t>
  </si>
  <si>
    <t>МО</t>
  </si>
  <si>
    <t xml:space="preserve">Муниципальное бюджетное общеобразовательное учреждение 
гимназия «Лаборатория Салахова» </t>
  </si>
  <si>
    <t>Муниципальное бюджетное общеобразовательное учреждение 
гимназия имени Ф.К. Салманова</t>
  </si>
  <si>
    <t xml:space="preserve">г. Сургут </t>
  </si>
  <si>
    <t>Пашков Дмитрий Денисовеч</t>
  </si>
  <si>
    <t>Муниципальное бюджетное общеобразовательное учреждение  средняя общеобразовательная школа № 10 
с углубленным изучением отдельных предметов</t>
  </si>
  <si>
    <t>Переведенцева Юлия Андреевна</t>
  </si>
  <si>
    <t>Муниципальное бюджетное общеобразовательное учреждение  лицей № 1</t>
  </si>
  <si>
    <t>Мальцев Даниил Вадимович</t>
  </si>
  <si>
    <t>Юнг Александр Сергеевич</t>
  </si>
  <si>
    <t>Попов Александр Максимович</t>
  </si>
  <si>
    <t>Муниципальное бюджетное общеобразовательное учреждение 
Сургутский естественно-научный лицей</t>
  </si>
  <si>
    <t>Биктимиров Артур Маратович</t>
  </si>
  <si>
    <t>Нургушиев Артур Мураталиевич</t>
  </si>
  <si>
    <t>Суслов Артём Евгеньевич</t>
  </si>
  <si>
    <t>Штарев Иван Алексеевич</t>
  </si>
  <si>
    <t xml:space="preserve">г.  Сургут </t>
  </si>
  <si>
    <t>Коновалов Александр Владиславович</t>
  </si>
  <si>
    <t>Горин Никита Андреевич</t>
  </si>
  <si>
    <t>Южаков Александр Сергеевич</t>
  </si>
  <si>
    <t>Иванникова Елизавета Сергеевна</t>
  </si>
  <si>
    <t>Галкин Кирилл Андреевич</t>
  </si>
  <si>
    <t>Муниципальное бюджетное общеобразовательное учреждение средняя общеобразовательная школа № 27</t>
  </si>
  <si>
    <t>Павлусенко Евгений Максимович</t>
  </si>
  <si>
    <t>Муниципальное бюджетное общеобразовательное учреждение средняя общеобразовательная школа № 46 
с углубленным изучением отдельных предметов</t>
  </si>
  <si>
    <t>Тандалов Кирилл Денисович</t>
  </si>
  <si>
    <t>Муниципальное бюджетное общеобразовательное учреждение средняя общеобразовательная школа № 44</t>
  </si>
  <si>
    <t>Утешева Екатерина Евгеньевна</t>
  </si>
  <si>
    <t>Николаев Александр Сергеевич</t>
  </si>
  <si>
    <t>Данилов Данила Николаевич</t>
  </si>
  <si>
    <t>Куанчилеев Тимур Рустамович</t>
  </si>
  <si>
    <t>Муниципальное бюджетное общеобразовательное учреждение средняя общеобразовательная школа № 5</t>
  </si>
  <si>
    <t>г.  Сургут</t>
  </si>
  <si>
    <t>Новоселов Данил Евгеньевич</t>
  </si>
  <si>
    <t>Бюджетное общеобразовательное учреждение Ханты-Мансийского автономного округа-Югры «Югорский физико-математический лицей-интернат» (БОУ «Югорский физико-математический лицей»)</t>
  </si>
  <si>
    <t>Гудков Никита Александрович</t>
  </si>
  <si>
    <t>Фирсов Кирилл Александрович</t>
  </si>
  <si>
    <t>Русакова Елена Дмитриевна</t>
  </si>
  <si>
    <t>Мартюшова Дарья Николаевна</t>
  </si>
  <si>
    <t>Шапошников Артем Владимирович</t>
  </si>
  <si>
    <t>Коробенко Сергей Алексеевич</t>
  </si>
  <si>
    <t>Кузнецов Андрей Викторович</t>
  </si>
  <si>
    <t>Муниципальное бюджетное общеобразовательное учреждение «Средняя общеобразовательная школа № 6 имени Сирина Николая Ивановича»</t>
  </si>
  <si>
    <t>г.  Ханты-Мансийск</t>
  </si>
  <si>
    <t>Куснатдинова Динара Руслановна</t>
  </si>
  <si>
    <t>Шайхиев Эльдар Ильхамович</t>
  </si>
  <si>
    <t>Сотников Максим Александрович</t>
  </si>
  <si>
    <t>Муниципальное бюджетное общеобразовательное учреждение «Гимназия №1»</t>
  </si>
  <si>
    <t>Репин Владислав  Эдуардович</t>
  </si>
  <si>
    <t>Горбанев Александр Владимирович</t>
  </si>
  <si>
    <t>Хуббитдинова Арина Шамильевна</t>
  </si>
  <si>
    <t>Рубцов Алексей Иванович</t>
  </si>
  <si>
    <t>Масгутов Михаил Александрович</t>
  </si>
  <si>
    <t>Балуева Мария Игоревна</t>
  </si>
  <si>
    <t>Муниципальное бюджетное общеобразовательное учреждение «Средняя общеобразовательная школа №1 имени Созонова Юрия Георгиевича»</t>
  </si>
  <si>
    <t>Владзиевский Евгений Дмитриевич</t>
  </si>
  <si>
    <t>Рябов Георгий Алексеевич</t>
  </si>
  <si>
    <t>г. Ханты-Мансийск</t>
  </si>
  <si>
    <t>МБОУ «СШ №22»</t>
  </si>
  <si>
    <t>МБОУ «Лицей»</t>
  </si>
  <si>
    <t>г. Нижневартовск</t>
  </si>
  <si>
    <t>Сыресенков Илья Александрович</t>
  </si>
  <si>
    <t>Киржацкий Владимир Александрович</t>
  </si>
  <si>
    <t>Невидненков Сергей Александрович</t>
  </si>
  <si>
    <t>Осадчев Игорь Александрович</t>
  </si>
  <si>
    <t>МБОУ «СШ №42»</t>
  </si>
  <si>
    <t>г.  Нижневартовск</t>
  </si>
  <si>
    <t>Марин Кирилл Павлович</t>
  </si>
  <si>
    <t>Яночкин Артемий Евгеньевич</t>
  </si>
  <si>
    <t>Чечубалин Никита Сергеевич</t>
  </si>
  <si>
    <t>Муниципальное бюджетное общеобразовательное учреждение гимназия имени Анатолия Иосифовича Яковлева</t>
  </si>
  <si>
    <t>г. Урай</t>
  </si>
  <si>
    <t>Гиндуллин Марат Ринатович</t>
  </si>
  <si>
    <t>Кондинский район</t>
  </si>
  <si>
    <t>Баженов Никита Викторович</t>
  </si>
  <si>
    <t>Муниципальное казенное общеобразовательное учреждение Кондинская средняя общеобразовательная школа</t>
  </si>
  <si>
    <t>Бикташев Марсель Ринатович</t>
  </si>
  <si>
    <t>Муниципальное бюджетное общеобразовательное учреждение гимназия г. Советский</t>
  </si>
  <si>
    <t>Муниципальное бюджетное общеобразовательное учреждение "Средняя общеобразовательная школа п. Коммунистический"</t>
  </si>
  <si>
    <t>Советский  район</t>
  </si>
  <si>
    <t>Федоров Даниил Евгеньевич</t>
  </si>
  <si>
    <t>Никитин Григорий Олегович</t>
  </si>
  <si>
    <t>Советский район</t>
  </si>
  <si>
    <t>МБОУ Лянторская СОШ № 3</t>
  </si>
  <si>
    <t>МБОУ Федоровская СОШ № 2 с углублённым изучением отдельных предметов</t>
  </si>
  <si>
    <t>МБОУ Нижнесортымская СОШ</t>
  </si>
  <si>
    <t>Сургутский  район</t>
  </si>
  <si>
    <t>Идрисова Карина Рафисовна</t>
  </si>
  <si>
    <t>МБОУ Лянторская СОШ № 5</t>
  </si>
  <si>
    <t>Сургутский район</t>
  </si>
  <si>
    <t>Гаджаматов Рустам Гамидович</t>
  </si>
  <si>
    <t>Фокейчев Артём Александрович</t>
  </si>
  <si>
    <t>МБОУ Федоровская СОШ № 1</t>
  </si>
  <si>
    <t>Татаринов Александр Константинович</t>
  </si>
  <si>
    <t>Ляшок Дарья Ивановна</t>
  </si>
  <si>
    <t>Чернышов Тимофей Сергеевич</t>
  </si>
  <si>
    <t>Сабиров Дамир Рустамович</t>
  </si>
  <si>
    <t>Сыркин Дмитрий Михайлович</t>
  </si>
  <si>
    <t>МБОУ «Средняя общеобразовательная школа №5»</t>
  </si>
  <si>
    <t>Погребняк Роман Витальевич</t>
  </si>
  <si>
    <t>МБОУ «Гимназия»</t>
  </si>
  <si>
    <t>Чермантиев Илья Маратович</t>
  </si>
  <si>
    <t>МБОУ «Лицей им. Г.Ф. Атякшева»</t>
  </si>
  <si>
    <t>г. Югорск</t>
  </si>
  <si>
    <t>Наркомов Илья Александрович</t>
  </si>
  <si>
    <t>НРМОБУ "Салымская СОШ № 1"</t>
  </si>
  <si>
    <t>Нефтеюганский  район</t>
  </si>
  <si>
    <t>Наумов Павел Викторович</t>
  </si>
  <si>
    <t>Муниципальное бюджетное общеобразовательное учреждение "Средняя общеобразовательная школа №2 им.А.И. Исаевой"</t>
  </si>
  <si>
    <t>Уткин Олег</t>
  </si>
  <si>
    <t>Муниципальное бюджетное общеобразовательное учреждение "Средняя общеобразовательная школа №5 "Многопрофильная"</t>
  </si>
  <si>
    <t>Гидаев Аледдин</t>
  </si>
  <si>
    <t>Муниципальное бюджетное общеобразовательное учреждение "Средняя общеобразовательная школа с углубленным изучением отдельных предметов №10"</t>
  </si>
  <si>
    <t>Комлев Егор Александрович</t>
  </si>
  <si>
    <t>г. Нефтеюганск</t>
  </si>
  <si>
    <t>электронная почта</t>
  </si>
  <si>
    <t>контактный номер телефона</t>
  </si>
  <si>
    <t xml:space="preserve">karina.idrisova.142006@mail.ru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</si>
</sst>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3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PT Astra Serif"/>
      <family val="1"/>
      <charset val="204"/>
    </font>
    <font>
      <b/>
      <sz val="10"/>
      <color theme="1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2" fillId="0" borderId="0"/>
    <xf numFmtId="0" fontId="22" fillId="0" borderId="0" applyNumberFormat="0" applyFill="0" applyBorder="0" applyAlignment="0" applyProtection="0"/>
  </cellStyleXfs>
  <cellXfs count="10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9" fillId="0" borderId="2" xfId="1" applyFont="1" applyBorder="1" applyAlignment="1">
      <alignment horizontal="center"/>
    </xf>
    <xf numFmtId="0" fontId="9" fillId="0" borderId="2" xfId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9" fillId="0" borderId="2" xfId="1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9" fillId="0" borderId="5" xfId="1" applyFont="1" applyBorder="1" applyAlignment="1">
      <alignment horizontal="center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/>
    </xf>
    <xf numFmtId="0" fontId="10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49" fontId="17" fillId="0" borderId="0" xfId="0" applyNumberFormat="1" applyFont="1" applyAlignment="1">
      <alignment horizontal="left"/>
    </xf>
    <xf numFmtId="0" fontId="17" fillId="0" borderId="0" xfId="0" applyFont="1" applyAlignment="1">
      <alignment horizontal="left"/>
    </xf>
    <xf numFmtId="0" fontId="1" fillId="0" borderId="0" xfId="0" applyFont="1"/>
    <xf numFmtId="0" fontId="11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7" fillId="0" borderId="7" xfId="0" applyFont="1" applyBorder="1" applyAlignment="1">
      <alignment horizontal="left" wrapText="1"/>
    </xf>
    <xf numFmtId="0" fontId="17" fillId="0" borderId="6" xfId="0" applyFont="1" applyBorder="1" applyAlignment="1">
      <alignment horizontal="left" wrapText="1"/>
    </xf>
    <xf numFmtId="0" fontId="17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/>
    <xf numFmtId="0" fontId="5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17" fillId="4" borderId="2" xfId="0" applyNumberFormat="1" applyFont="1" applyFill="1" applyBorder="1" applyAlignment="1">
      <alignment horizontal="center" vertical="center" wrapText="1"/>
    </xf>
    <xf numFmtId="164" fontId="17" fillId="4" borderId="2" xfId="0" applyNumberFormat="1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/>
    </xf>
    <xf numFmtId="0" fontId="17" fillId="4" borderId="2" xfId="0" applyFont="1" applyFill="1" applyBorder="1" applyAlignment="1" applyProtection="1">
      <alignment horizontal="center" vertical="center"/>
      <protection locked="0"/>
    </xf>
    <xf numFmtId="0" fontId="5" fillId="4" borderId="2" xfId="0" applyFont="1" applyFill="1" applyBorder="1" applyAlignment="1" applyProtection="1">
      <alignment horizontal="center" vertical="center"/>
    </xf>
    <xf numFmtId="0" fontId="5" fillId="4" borderId="2" xfId="12" applyFont="1" applyFill="1" applyBorder="1" applyAlignment="1">
      <alignment horizontal="center" vertical="center" wrapText="1"/>
    </xf>
    <xf numFmtId="1" fontId="5" fillId="4" borderId="2" xfId="0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/>
    </xf>
    <xf numFmtId="164" fontId="17" fillId="5" borderId="2" xfId="0" applyNumberFormat="1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7" fillId="0" borderId="6" xfId="0" applyFont="1" applyBorder="1" applyAlignment="1">
      <alignment horizontal="left" wrapText="1"/>
    </xf>
    <xf numFmtId="0" fontId="22" fillId="0" borderId="2" xfId="13" applyBorder="1" applyAlignment="1">
      <alignment horizontal="center" vertical="center"/>
    </xf>
  </cellXfs>
  <cellStyles count="14">
    <cellStyle name="Гиперссылка" xfId="13" builtinId="8"/>
    <cellStyle name="Обычный" xfId="0" builtinId="0"/>
    <cellStyle name="Обычный 10" xfId="11"/>
    <cellStyle name="Обычный 2" xfId="1"/>
    <cellStyle name="Обычный 2 10" xfId="7"/>
    <cellStyle name="Обычный 2 12" xfId="9"/>
    <cellStyle name="Обычный 2 2" xfId="4"/>
    <cellStyle name="Обычный 2 2 2" xfId="5"/>
    <cellStyle name="Обычный 2 3" xfId="2"/>
    <cellStyle name="Обычный 2 4" xfId="3"/>
    <cellStyle name="Обычный 2 9" xfId="8"/>
    <cellStyle name="Обычный 3" xfId="10"/>
    <cellStyle name="Обычный 4" xfId="6"/>
    <cellStyle name="Обычный 5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karina.idrisova.142006@mail.ru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cop.admhmao.ru/journal-people-personal_data-edit-action/?_key=21725&amp;_return=%2Fjournal-people-action%2Fpg.students%2Faction.personal_data%2Fclass.8%25D0%2593%2Flesson_id.%2Fsp.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70"/>
  <sheetViews>
    <sheetView workbookViewId="0">
      <selection activeCell="A3" sqref="A3:E70"/>
    </sheetView>
  </sheetViews>
  <sheetFormatPr defaultRowHeight="15"/>
  <cols>
    <col min="1" max="1" width="37.5703125" customWidth="1"/>
    <col min="2" max="2" width="10.42578125" customWidth="1"/>
    <col min="3" max="3" width="18.7109375" customWidth="1"/>
    <col min="4" max="4" width="18.5703125" customWidth="1"/>
    <col min="5" max="5" width="22.42578125" customWidth="1"/>
  </cols>
  <sheetData>
    <row r="2" spans="1:5" ht="30">
      <c r="A2" s="1" t="s">
        <v>0</v>
      </c>
      <c r="B2" s="1" t="s">
        <v>1</v>
      </c>
      <c r="C2" s="1" t="s">
        <v>2</v>
      </c>
      <c r="D2" s="2" t="s">
        <v>3</v>
      </c>
      <c r="E2" s="4" t="s">
        <v>4</v>
      </c>
    </row>
    <row r="3" spans="1:5">
      <c r="A3" s="3"/>
      <c r="B3" s="4"/>
      <c r="C3" s="4"/>
      <c r="D3" s="4"/>
      <c r="E3" s="8"/>
    </row>
    <row r="4" spans="1:5">
      <c r="A4" s="3"/>
      <c r="B4" s="4"/>
      <c r="C4" s="4"/>
      <c r="D4" s="4"/>
      <c r="E4" s="8"/>
    </row>
    <row r="5" spans="1:5">
      <c r="A5" s="3"/>
      <c r="B5" s="4"/>
      <c r="C5" s="4"/>
      <c r="D5" s="4"/>
      <c r="E5" s="8"/>
    </row>
    <row r="6" spans="1:5">
      <c r="A6" s="3"/>
      <c r="B6" s="4"/>
      <c r="C6" s="5"/>
      <c r="D6" s="5"/>
      <c r="E6" s="8"/>
    </row>
    <row r="7" spans="1:5">
      <c r="A7" s="3"/>
      <c r="B7" s="4"/>
      <c r="C7" s="6"/>
      <c r="D7" s="6"/>
      <c r="E7" s="8"/>
    </row>
    <row r="8" spans="1:5">
      <c r="A8" s="3"/>
      <c r="B8" s="4"/>
      <c r="C8" s="6"/>
      <c r="D8" s="6"/>
      <c r="E8" s="8"/>
    </row>
    <row r="9" spans="1:5">
      <c r="A9" s="3"/>
      <c r="B9" s="4"/>
      <c r="C9" s="5"/>
      <c r="D9" s="5"/>
      <c r="E9" s="8"/>
    </row>
    <row r="10" spans="1:5">
      <c r="A10" s="3"/>
      <c r="B10" s="4"/>
      <c r="C10" s="5"/>
      <c r="D10" s="5"/>
      <c r="E10" s="8"/>
    </row>
    <row r="11" spans="1:5">
      <c r="A11" s="3"/>
      <c r="B11" s="4"/>
      <c r="C11" s="5"/>
      <c r="D11" s="5"/>
      <c r="E11" s="8"/>
    </row>
    <row r="12" spans="1:5">
      <c r="A12" s="3"/>
      <c r="B12" s="4"/>
      <c r="C12" s="5"/>
      <c r="D12" s="5"/>
      <c r="E12" s="8"/>
    </row>
    <row r="13" spans="1:5">
      <c r="A13" s="3"/>
      <c r="B13" s="4"/>
      <c r="C13" s="5"/>
      <c r="D13" s="5"/>
      <c r="E13" s="8"/>
    </row>
    <row r="14" spans="1:5">
      <c r="A14" s="7"/>
      <c r="B14" s="4"/>
      <c r="C14" s="5"/>
      <c r="D14" s="5"/>
      <c r="E14" s="8"/>
    </row>
    <row r="15" spans="1:5">
      <c r="A15" s="7"/>
      <c r="B15" s="4"/>
      <c r="C15" s="5"/>
      <c r="D15" s="5"/>
      <c r="E15" s="8"/>
    </row>
    <row r="16" spans="1:5">
      <c r="A16" s="7"/>
      <c r="B16" s="4"/>
      <c r="C16" s="5"/>
      <c r="D16" s="5"/>
      <c r="E16" s="8"/>
    </row>
    <row r="17" spans="1:5">
      <c r="A17" s="7"/>
      <c r="B17" s="4"/>
      <c r="C17" s="5"/>
      <c r="D17" s="5"/>
      <c r="E17" s="8"/>
    </row>
    <row r="18" spans="1:5">
      <c r="A18" s="7"/>
      <c r="B18" s="4"/>
      <c r="C18" s="5"/>
      <c r="D18" s="5"/>
      <c r="E18" s="8"/>
    </row>
    <row r="19" spans="1:5">
      <c r="A19" s="7"/>
      <c r="B19" s="4"/>
      <c r="C19" s="5"/>
      <c r="D19" s="5"/>
      <c r="E19" s="8"/>
    </row>
    <row r="20" spans="1:5">
      <c r="A20" s="3"/>
      <c r="B20" s="12"/>
      <c r="C20" s="13"/>
      <c r="D20" s="14"/>
      <c r="E20" s="16"/>
    </row>
    <row r="21" spans="1:5">
      <c r="A21" s="3"/>
      <c r="B21" s="12"/>
      <c r="C21" s="13"/>
      <c r="D21" s="14"/>
      <c r="E21" s="16"/>
    </row>
    <row r="22" spans="1:5">
      <c r="A22" s="3"/>
      <c r="B22" s="12"/>
      <c r="C22" s="13"/>
      <c r="D22" s="14"/>
      <c r="E22" s="16"/>
    </row>
    <row r="23" spans="1:5">
      <c r="A23" s="3"/>
      <c r="B23" s="8"/>
      <c r="C23" s="4"/>
      <c r="D23" s="4"/>
      <c r="E23" s="16"/>
    </row>
    <row r="24" spans="1:5">
      <c r="A24" s="3"/>
      <c r="B24" s="8"/>
      <c r="C24" s="4"/>
      <c r="D24" s="4"/>
      <c r="E24" s="16"/>
    </row>
    <row r="25" spans="1:5">
      <c r="A25" s="3"/>
      <c r="B25" s="8"/>
      <c r="C25" s="4"/>
      <c r="D25" s="4"/>
      <c r="E25" s="16"/>
    </row>
    <row r="26" spans="1:5">
      <c r="A26" s="3"/>
      <c r="B26" s="8"/>
      <c r="C26" s="4"/>
      <c r="D26" s="4"/>
      <c r="E26" s="16"/>
    </row>
    <row r="27" spans="1:5">
      <c r="A27" s="3"/>
      <c r="B27" s="8"/>
      <c r="C27" s="4"/>
      <c r="D27" s="4"/>
      <c r="E27" s="16"/>
    </row>
    <row r="28" spans="1:5">
      <c r="A28" s="3"/>
      <c r="B28" s="8"/>
      <c r="C28" s="4"/>
      <c r="D28" s="4"/>
      <c r="E28" s="16"/>
    </row>
    <row r="29" spans="1:5">
      <c r="A29" s="3"/>
      <c r="B29" s="8"/>
      <c r="C29" s="4"/>
      <c r="D29" s="4"/>
      <c r="E29" s="16"/>
    </row>
    <row r="30" spans="1:5">
      <c r="A30" s="3"/>
      <c r="B30" s="8"/>
      <c r="C30" s="4"/>
      <c r="D30" s="4"/>
      <c r="E30" s="16"/>
    </row>
    <row r="31" spans="1:5">
      <c r="A31" s="3"/>
      <c r="B31" s="8"/>
      <c r="C31" s="4"/>
      <c r="D31" s="4"/>
      <c r="E31" s="16"/>
    </row>
    <row r="32" spans="1:5">
      <c r="A32" s="3"/>
      <c r="B32" s="8"/>
      <c r="C32" s="4"/>
      <c r="D32" s="4"/>
      <c r="E32" s="16"/>
    </row>
    <row r="33" spans="1:5">
      <c r="A33" s="3"/>
      <c r="B33" s="8"/>
      <c r="C33" s="4"/>
      <c r="D33" s="4"/>
      <c r="E33" s="16"/>
    </row>
    <row r="34" spans="1:5">
      <c r="A34" s="3"/>
      <c r="B34" s="8"/>
      <c r="C34" s="4"/>
      <c r="D34" s="4"/>
      <c r="E34" s="16"/>
    </row>
    <row r="35" spans="1:5">
      <c r="A35" s="3"/>
      <c r="B35" s="8"/>
      <c r="C35" s="4"/>
      <c r="D35" s="4"/>
      <c r="E35" s="16"/>
    </row>
    <row r="36" spans="1:5">
      <c r="A36" s="23"/>
      <c r="B36" s="25"/>
      <c r="C36" s="8"/>
      <c r="D36" s="8"/>
      <c r="E36" s="16"/>
    </row>
    <row r="37" spans="1:5">
      <c r="A37" s="23"/>
      <c r="B37" s="25"/>
      <c r="C37" s="8"/>
      <c r="D37" s="8"/>
      <c r="E37" s="16"/>
    </row>
    <row r="38" spans="1:5">
      <c r="A38" s="23"/>
      <c r="B38" s="25"/>
      <c r="C38" s="8"/>
      <c r="D38" s="8"/>
      <c r="E38" s="16"/>
    </row>
    <row r="39" spans="1:5">
      <c r="A39" s="23"/>
      <c r="B39" s="25"/>
      <c r="C39" s="8"/>
      <c r="D39" s="8"/>
      <c r="E39" s="16"/>
    </row>
    <row r="40" spans="1:5">
      <c r="A40" s="23"/>
      <c r="B40" s="25"/>
      <c r="C40" s="8"/>
      <c r="D40" s="8"/>
      <c r="E40" s="16"/>
    </row>
    <row r="41" spans="1:5">
      <c r="A41" s="23"/>
      <c r="B41" s="25"/>
      <c r="C41" s="8"/>
      <c r="D41" s="8"/>
      <c r="E41" s="16"/>
    </row>
    <row r="42" spans="1:5">
      <c r="A42" s="23"/>
      <c r="B42" s="25"/>
      <c r="C42" s="8"/>
      <c r="D42" s="8"/>
      <c r="E42" s="16"/>
    </row>
    <row r="43" spans="1:5">
      <c r="A43" s="23"/>
      <c r="B43" s="25"/>
      <c r="C43" s="8"/>
      <c r="D43" s="8"/>
      <c r="E43" s="16"/>
    </row>
    <row r="44" spans="1:5">
      <c r="A44" s="23"/>
      <c r="B44" s="25"/>
      <c r="C44" s="8"/>
      <c r="D44" s="8"/>
      <c r="E44" s="16"/>
    </row>
    <row r="45" spans="1:5">
      <c r="A45" s="23"/>
      <c r="B45" s="25"/>
      <c r="C45" s="8"/>
      <c r="D45" s="8"/>
      <c r="E45" s="16"/>
    </row>
    <row r="46" spans="1:5">
      <c r="A46" s="23"/>
      <c r="B46" s="25"/>
      <c r="C46" s="8"/>
      <c r="D46" s="8"/>
      <c r="E46" s="16"/>
    </row>
    <row r="47" spans="1:5">
      <c r="A47" s="23"/>
      <c r="B47" s="25"/>
      <c r="C47" s="8"/>
      <c r="D47" s="8"/>
      <c r="E47" s="16"/>
    </row>
    <row r="48" spans="1:5">
      <c r="A48" s="24"/>
      <c r="B48" s="25"/>
      <c r="C48" s="8"/>
      <c r="D48" s="8"/>
      <c r="E48" s="16"/>
    </row>
    <row r="49" spans="1:5">
      <c r="A49" s="23"/>
      <c r="B49" s="25"/>
      <c r="C49" s="8"/>
      <c r="D49" s="8"/>
      <c r="E49" s="16"/>
    </row>
    <row r="50" spans="1:5">
      <c r="A50" s="20"/>
      <c r="B50" s="5"/>
      <c r="C50" s="5"/>
      <c r="D50" s="5"/>
      <c r="E50" s="16"/>
    </row>
    <row r="51" spans="1:5">
      <c r="A51" s="20"/>
      <c r="B51" s="5"/>
      <c r="C51" s="5"/>
      <c r="D51" s="5"/>
      <c r="E51" s="16"/>
    </row>
    <row r="52" spans="1:5">
      <c r="A52" s="20"/>
      <c r="B52" s="5"/>
      <c r="C52" s="5"/>
      <c r="D52" s="5"/>
      <c r="E52" s="16"/>
    </row>
    <row r="53" spans="1:5">
      <c r="A53" s="20"/>
      <c r="B53" s="5"/>
      <c r="C53" s="5"/>
      <c r="D53" s="5"/>
      <c r="E53" s="16"/>
    </row>
    <row r="54" spans="1:5">
      <c r="A54" s="20"/>
      <c r="B54" s="5"/>
      <c r="C54" s="5"/>
      <c r="D54" s="5"/>
      <c r="E54" s="16"/>
    </row>
    <row r="55" spans="1:5">
      <c r="A55" s="20"/>
      <c r="B55" s="5"/>
      <c r="C55" s="5"/>
      <c r="D55" s="5"/>
      <c r="E55" s="16"/>
    </row>
    <row r="56" spans="1:5">
      <c r="A56" s="31"/>
      <c r="B56" s="5"/>
      <c r="C56" s="5"/>
      <c r="D56" s="5"/>
      <c r="E56" s="16"/>
    </row>
    <row r="57" spans="1:5">
      <c r="A57" s="33"/>
      <c r="B57" s="34"/>
      <c r="C57" s="34"/>
      <c r="D57" s="34"/>
      <c r="E57" s="16"/>
    </row>
    <row r="58" spans="1:5" ht="15.75">
      <c r="A58" s="28"/>
      <c r="B58" s="21"/>
      <c r="C58" s="35"/>
      <c r="D58" s="36"/>
      <c r="E58" s="16"/>
    </row>
    <row r="59" spans="1:5" ht="15.75">
      <c r="A59" s="28"/>
      <c r="B59" s="21"/>
      <c r="C59" s="35"/>
      <c r="D59" s="36"/>
      <c r="E59" s="16"/>
    </row>
    <row r="60" spans="1:5" ht="15.75">
      <c r="A60" s="28"/>
      <c r="B60" s="21"/>
      <c r="C60" s="35"/>
      <c r="D60" s="36"/>
      <c r="E60" s="16"/>
    </row>
    <row r="61" spans="1:5" ht="15.75">
      <c r="A61" s="28"/>
      <c r="B61" s="21"/>
      <c r="C61" s="35"/>
      <c r="D61" s="36"/>
      <c r="E61" s="16"/>
    </row>
    <row r="62" spans="1:5" ht="15.75">
      <c r="A62" s="28"/>
      <c r="B62" s="21"/>
      <c r="C62" s="35"/>
      <c r="D62" s="36"/>
      <c r="E62" s="16"/>
    </row>
    <row r="63" spans="1:5" ht="15.75">
      <c r="A63" s="28"/>
      <c r="B63" s="21"/>
      <c r="C63" s="35"/>
      <c r="D63" s="36"/>
      <c r="E63" s="16"/>
    </row>
    <row r="64" spans="1:5" ht="15.75">
      <c r="A64" s="28"/>
      <c r="B64" s="21"/>
      <c r="C64" s="35"/>
      <c r="D64" s="36"/>
      <c r="E64" s="16"/>
    </row>
    <row r="65" spans="1:5" ht="15.75">
      <c r="A65" s="28"/>
      <c r="B65" s="21"/>
      <c r="C65" s="35"/>
      <c r="D65" s="36"/>
      <c r="E65" s="16"/>
    </row>
    <row r="66" spans="1:5" ht="15.75">
      <c r="A66" s="28"/>
      <c r="B66" s="21"/>
      <c r="C66" s="35"/>
      <c r="D66" s="36"/>
      <c r="E66" s="16"/>
    </row>
    <row r="67" spans="1:5" ht="15.75">
      <c r="A67" s="28"/>
      <c r="B67" s="21"/>
      <c r="C67" s="35"/>
      <c r="D67" s="36"/>
      <c r="E67" s="16"/>
    </row>
    <row r="68" spans="1:5" ht="15.75">
      <c r="A68" s="28"/>
      <c r="B68" s="21"/>
      <c r="C68" s="35"/>
      <c r="D68" s="36"/>
      <c r="E68" s="16"/>
    </row>
    <row r="69" spans="1:5" ht="15.75">
      <c r="A69" s="28"/>
      <c r="B69" s="21"/>
      <c r="C69" s="35"/>
      <c r="D69" s="36"/>
      <c r="E69" s="16"/>
    </row>
    <row r="70" spans="1:5" ht="15.75">
      <c r="A70" s="28"/>
      <c r="B70" s="21"/>
      <c r="C70" s="35"/>
      <c r="D70" s="36"/>
      <c r="E70" s="16"/>
    </row>
  </sheetData>
  <autoFilter ref="A2:E49"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66"/>
  <sheetViews>
    <sheetView workbookViewId="0">
      <selection activeCell="A3" sqref="A3:E66"/>
    </sheetView>
  </sheetViews>
  <sheetFormatPr defaultRowHeight="15"/>
  <cols>
    <col min="1" max="1" width="36.85546875" customWidth="1"/>
    <col min="2" max="2" width="13.140625" customWidth="1"/>
    <col min="3" max="3" width="15" customWidth="1"/>
    <col min="4" max="4" width="17.42578125" customWidth="1"/>
    <col min="5" max="5" width="21.140625" customWidth="1"/>
  </cols>
  <sheetData>
    <row r="2" spans="1:5" ht="51" customHeight="1">
      <c r="A2" s="1" t="s">
        <v>0</v>
      </c>
      <c r="B2" s="1" t="s">
        <v>1</v>
      </c>
      <c r="C2" s="1" t="s">
        <v>2</v>
      </c>
      <c r="D2" s="2" t="s">
        <v>3</v>
      </c>
      <c r="E2" s="4" t="s">
        <v>4</v>
      </c>
    </row>
    <row r="3" spans="1:5">
      <c r="A3" s="3"/>
      <c r="B3" s="4"/>
      <c r="C3" s="4"/>
      <c r="D3" s="4"/>
      <c r="E3" s="8"/>
    </row>
    <row r="4" spans="1:5">
      <c r="A4" s="3"/>
      <c r="B4" s="4"/>
      <c r="C4" s="4"/>
      <c r="D4" s="4"/>
      <c r="E4" s="8"/>
    </row>
    <row r="5" spans="1:5">
      <c r="A5" s="3"/>
      <c r="B5" s="4"/>
      <c r="C5" s="4"/>
      <c r="D5" s="4"/>
      <c r="E5" s="8"/>
    </row>
    <row r="6" spans="1:5">
      <c r="A6" s="3"/>
      <c r="B6" s="4"/>
      <c r="C6" s="5"/>
      <c r="D6" s="5"/>
      <c r="E6" s="8"/>
    </row>
    <row r="7" spans="1:5">
      <c r="A7" s="3"/>
      <c r="B7" s="4"/>
      <c r="C7" s="6"/>
      <c r="D7" s="6"/>
      <c r="E7" s="8"/>
    </row>
    <row r="8" spans="1:5">
      <c r="A8" s="3"/>
      <c r="B8" s="4"/>
      <c r="C8" s="6"/>
      <c r="D8" s="6"/>
      <c r="E8" s="8"/>
    </row>
    <row r="9" spans="1:5">
      <c r="A9" s="3"/>
      <c r="B9" s="4"/>
      <c r="C9" s="5"/>
      <c r="D9" s="5"/>
      <c r="E9" s="8"/>
    </row>
    <row r="10" spans="1:5">
      <c r="A10" s="3"/>
      <c r="B10" s="4"/>
      <c r="C10" s="5"/>
      <c r="D10" s="5"/>
      <c r="E10" s="8"/>
    </row>
    <row r="11" spans="1:5">
      <c r="A11" s="3"/>
      <c r="B11" s="4"/>
      <c r="C11" s="5"/>
      <c r="D11" s="5"/>
      <c r="E11" s="8"/>
    </row>
    <row r="12" spans="1:5">
      <c r="A12" s="3"/>
      <c r="B12" s="4"/>
      <c r="C12" s="5"/>
      <c r="D12" s="5"/>
      <c r="E12" s="8"/>
    </row>
    <row r="13" spans="1:5">
      <c r="A13" s="3"/>
      <c r="B13" s="5"/>
      <c r="C13" s="5"/>
      <c r="D13" s="5"/>
      <c r="E13" s="8"/>
    </row>
    <row r="14" spans="1:5">
      <c r="A14" s="3"/>
      <c r="B14" s="5"/>
      <c r="C14" s="5"/>
      <c r="D14" s="5"/>
      <c r="E14" s="8"/>
    </row>
    <row r="15" spans="1:5">
      <c r="A15" s="11"/>
      <c r="B15" s="12"/>
      <c r="C15" s="13"/>
      <c r="D15" s="14"/>
      <c r="E15" s="16"/>
    </row>
    <row r="16" spans="1:5">
      <c r="A16" s="11"/>
      <c r="B16" s="12"/>
      <c r="C16" s="13"/>
      <c r="D16" s="14"/>
      <c r="E16" s="16"/>
    </row>
    <row r="17" spans="1:5">
      <c r="A17" s="11"/>
      <c r="B17" s="12"/>
      <c r="C17" s="13"/>
      <c r="D17" s="14"/>
      <c r="E17" s="16"/>
    </row>
    <row r="18" spans="1:5">
      <c r="A18" s="11"/>
      <c r="B18" s="12"/>
      <c r="C18" s="13"/>
      <c r="D18" s="14"/>
      <c r="E18" s="16"/>
    </row>
    <row r="19" spans="1:5">
      <c r="A19" s="11"/>
      <c r="B19" s="12"/>
      <c r="C19" s="13"/>
      <c r="D19" s="14"/>
      <c r="E19" s="16"/>
    </row>
    <row r="20" spans="1:5">
      <c r="A20" s="11"/>
      <c r="B20" s="12"/>
      <c r="C20" s="13"/>
      <c r="D20" s="14"/>
      <c r="E20" s="16"/>
    </row>
    <row r="21" spans="1:5">
      <c r="A21" s="11"/>
      <c r="B21" s="12"/>
      <c r="C21" s="13"/>
      <c r="D21" s="14"/>
      <c r="E21" s="16"/>
    </row>
    <row r="22" spans="1:5">
      <c r="A22" s="20"/>
      <c r="B22" s="8"/>
      <c r="C22" s="4"/>
      <c r="D22" s="4"/>
      <c r="E22" s="15"/>
    </row>
    <row r="23" spans="1:5">
      <c r="A23" s="20"/>
      <c r="B23" s="8"/>
      <c r="C23" s="4"/>
      <c r="D23" s="4"/>
      <c r="E23" s="16"/>
    </row>
    <row r="24" spans="1:5">
      <c r="A24" s="20"/>
      <c r="B24" s="8"/>
      <c r="C24" s="4"/>
      <c r="D24" s="4"/>
      <c r="E24" s="16"/>
    </row>
    <row r="25" spans="1:5">
      <c r="A25" s="20"/>
      <c r="B25" s="8"/>
      <c r="C25" s="4"/>
      <c r="D25" s="4"/>
      <c r="E25" s="16"/>
    </row>
    <row r="26" spans="1:5">
      <c r="A26" s="20"/>
      <c r="B26" s="8"/>
      <c r="C26" s="4"/>
      <c r="D26" s="4"/>
      <c r="E26" s="16"/>
    </row>
    <row r="27" spans="1:5">
      <c r="A27" s="20"/>
      <c r="B27" s="8"/>
      <c r="C27" s="4"/>
      <c r="D27" s="4"/>
      <c r="E27" s="16"/>
    </row>
    <row r="28" spans="1:5">
      <c r="A28" s="20"/>
      <c r="B28" s="8"/>
      <c r="C28" s="4"/>
      <c r="D28" s="4"/>
      <c r="E28" s="16"/>
    </row>
    <row r="29" spans="1:5">
      <c r="A29" s="20"/>
      <c r="B29" s="8"/>
      <c r="C29" s="4"/>
      <c r="D29" s="4"/>
      <c r="E29" s="16"/>
    </row>
    <row r="30" spans="1:5">
      <c r="A30" s="20"/>
      <c r="B30" s="8"/>
      <c r="C30" s="4"/>
      <c r="D30" s="4"/>
      <c r="E30" s="16"/>
    </row>
    <row r="31" spans="1:5">
      <c r="A31" s="20"/>
      <c r="B31" s="8"/>
      <c r="C31" s="4"/>
      <c r="D31" s="4"/>
      <c r="E31" s="16"/>
    </row>
    <row r="32" spans="1:5">
      <c r="A32" s="20"/>
      <c r="B32" s="8"/>
      <c r="C32" s="4"/>
      <c r="D32" s="4"/>
      <c r="E32" s="16"/>
    </row>
    <row r="33" spans="1:5">
      <c r="A33" s="20"/>
      <c r="B33" s="8"/>
      <c r="C33" s="4"/>
      <c r="D33" s="4"/>
      <c r="E33" s="16"/>
    </row>
    <row r="34" spans="1:5">
      <c r="A34" s="20"/>
      <c r="B34" s="8"/>
      <c r="C34" s="4"/>
      <c r="D34" s="4"/>
      <c r="E34" s="16"/>
    </row>
    <row r="35" spans="1:5">
      <c r="A35" s="23"/>
      <c r="B35" s="22"/>
      <c r="C35" s="26"/>
      <c r="D35" s="26"/>
      <c r="E35" s="16"/>
    </row>
    <row r="36" spans="1:5">
      <c r="A36" s="23"/>
      <c r="B36" s="22"/>
      <c r="C36" s="26"/>
      <c r="D36" s="26"/>
      <c r="E36" s="16"/>
    </row>
    <row r="37" spans="1:5">
      <c r="A37" s="23"/>
      <c r="B37" s="22"/>
      <c r="C37" s="26"/>
      <c r="D37" s="26"/>
      <c r="E37" s="16"/>
    </row>
    <row r="38" spans="1:5">
      <c r="A38" s="23"/>
      <c r="B38" s="22"/>
      <c r="C38" s="26"/>
      <c r="D38" s="26"/>
      <c r="E38" s="16"/>
    </row>
    <row r="39" spans="1:5">
      <c r="A39" s="23"/>
      <c r="B39" s="22"/>
      <c r="C39" s="26"/>
      <c r="D39" s="26"/>
      <c r="E39" s="16"/>
    </row>
    <row r="40" spans="1:5">
      <c r="A40" s="23"/>
      <c r="B40" s="22"/>
      <c r="C40" s="26"/>
      <c r="D40" s="26"/>
      <c r="E40" s="16"/>
    </row>
    <row r="41" spans="1:5">
      <c r="A41" s="23"/>
      <c r="B41" s="22"/>
      <c r="C41" s="26"/>
      <c r="D41" s="26"/>
      <c r="E41" s="16"/>
    </row>
    <row r="42" spans="1:5">
      <c r="A42" s="23"/>
      <c r="B42" s="22"/>
      <c r="C42" s="26"/>
      <c r="D42" s="26"/>
      <c r="E42" s="16"/>
    </row>
    <row r="43" spans="1:5">
      <c r="A43" s="23"/>
      <c r="B43" s="22"/>
      <c r="C43" s="26"/>
      <c r="D43" s="26"/>
      <c r="E43" s="16"/>
    </row>
    <row r="44" spans="1:5">
      <c r="A44" s="23"/>
      <c r="B44" s="22"/>
      <c r="C44" s="26"/>
      <c r="D44" s="26"/>
      <c r="E44" s="16"/>
    </row>
    <row r="45" spans="1:5">
      <c r="A45" s="23"/>
      <c r="B45" s="22"/>
      <c r="C45" s="26"/>
      <c r="D45" s="26"/>
      <c r="E45" s="16"/>
    </row>
    <row r="46" spans="1:5">
      <c r="A46" s="23"/>
      <c r="B46" s="22"/>
      <c r="C46" s="26"/>
      <c r="D46" s="26"/>
      <c r="E46" s="16"/>
    </row>
    <row r="47" spans="1:5">
      <c r="A47" s="23"/>
      <c r="B47" s="22"/>
      <c r="C47" s="26"/>
      <c r="D47" s="26"/>
      <c r="E47" s="16"/>
    </row>
    <row r="48" spans="1:5">
      <c r="A48" s="23"/>
      <c r="B48" s="27"/>
      <c r="C48" s="5"/>
      <c r="D48" s="5"/>
      <c r="E48" s="16"/>
    </row>
    <row r="49" spans="1:5">
      <c r="A49" s="31"/>
      <c r="B49" s="5"/>
      <c r="C49" s="5"/>
      <c r="D49" s="5"/>
      <c r="E49" s="16"/>
    </row>
    <row r="50" spans="1:5">
      <c r="A50" s="31"/>
      <c r="B50" s="5"/>
      <c r="C50" s="5"/>
      <c r="D50" s="5"/>
      <c r="E50" s="16"/>
    </row>
    <row r="51" spans="1:5">
      <c r="A51" s="31"/>
      <c r="B51" s="5"/>
      <c r="C51" s="5"/>
      <c r="D51" s="5"/>
      <c r="E51" s="16"/>
    </row>
    <row r="52" spans="1:5">
      <c r="A52" s="20"/>
      <c r="B52" s="5"/>
      <c r="C52" s="5"/>
      <c r="D52" s="5"/>
      <c r="E52" s="16"/>
    </row>
    <row r="53" spans="1:5">
      <c r="A53" s="31"/>
      <c r="B53" s="5"/>
      <c r="C53" s="5"/>
      <c r="D53" s="5"/>
      <c r="E53" s="16"/>
    </row>
    <row r="54" spans="1:5">
      <c r="A54" s="31"/>
      <c r="B54" s="5"/>
      <c r="C54" s="5"/>
      <c r="D54" s="5"/>
      <c r="E54" s="16"/>
    </row>
    <row r="55" spans="1:5">
      <c r="A55" s="33"/>
      <c r="B55" s="34"/>
      <c r="C55" s="34"/>
      <c r="D55" s="34"/>
      <c r="E55" s="16"/>
    </row>
    <row r="56" spans="1:5">
      <c r="A56" s="20"/>
      <c r="B56" s="37"/>
      <c r="C56" s="4"/>
      <c r="D56" s="38"/>
      <c r="E56" s="16"/>
    </row>
    <row r="57" spans="1:5">
      <c r="A57" s="20"/>
      <c r="B57" s="37"/>
      <c r="C57" s="4"/>
      <c r="D57" s="38"/>
      <c r="E57" s="16"/>
    </row>
    <row r="58" spans="1:5">
      <c r="A58" s="20"/>
      <c r="B58" s="37"/>
      <c r="C58" s="4"/>
      <c r="D58" s="38"/>
      <c r="E58" s="16"/>
    </row>
    <row r="59" spans="1:5">
      <c r="A59" s="20"/>
      <c r="B59" s="37"/>
      <c r="C59" s="4"/>
      <c r="D59" s="38"/>
      <c r="E59" s="16"/>
    </row>
    <row r="60" spans="1:5">
      <c r="A60" s="20"/>
      <c r="B60" s="37"/>
      <c r="C60" s="4"/>
      <c r="D60" s="38"/>
      <c r="E60" s="16"/>
    </row>
    <row r="61" spans="1:5">
      <c r="A61" s="20"/>
      <c r="B61" s="37"/>
      <c r="C61" s="4"/>
      <c r="D61" s="38"/>
      <c r="E61" s="16"/>
    </row>
    <row r="62" spans="1:5">
      <c r="A62" s="20"/>
      <c r="B62" s="37"/>
      <c r="C62" s="4"/>
      <c r="D62" s="38"/>
      <c r="E62" s="16"/>
    </row>
    <row r="63" spans="1:5">
      <c r="A63" s="31"/>
      <c r="B63" s="39"/>
      <c r="C63" s="4"/>
      <c r="D63" s="38"/>
      <c r="E63" s="16"/>
    </row>
    <row r="64" spans="1:5">
      <c r="A64" s="20"/>
      <c r="B64" s="37"/>
      <c r="C64" s="4"/>
      <c r="D64" s="38"/>
      <c r="E64" s="16"/>
    </row>
    <row r="65" spans="1:5">
      <c r="A65" s="20"/>
      <c r="B65" s="37"/>
      <c r="C65" s="4"/>
      <c r="D65" s="38"/>
      <c r="E65" s="16"/>
    </row>
    <row r="66" spans="1:5">
      <c r="A66" s="20"/>
      <c r="B66" s="37"/>
      <c r="C66" s="4"/>
      <c r="D66" s="38"/>
      <c r="E66" s="16"/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9"/>
  <sheetViews>
    <sheetView workbookViewId="0">
      <selection activeCell="C8" sqref="C8"/>
    </sheetView>
  </sheetViews>
  <sheetFormatPr defaultRowHeight="15"/>
  <cols>
    <col min="1" max="1" width="40.28515625" customWidth="1"/>
    <col min="2" max="2" width="10.85546875" customWidth="1"/>
    <col min="3" max="3" width="18" customWidth="1"/>
    <col min="4" max="4" width="16.140625" customWidth="1"/>
    <col min="5" max="5" width="23.28515625" customWidth="1"/>
  </cols>
  <sheetData>
    <row r="2" spans="1:5" ht="36" customHeight="1">
      <c r="A2" s="1" t="s">
        <v>0</v>
      </c>
      <c r="B2" s="9" t="s">
        <v>1</v>
      </c>
      <c r="C2" s="9" t="s">
        <v>2</v>
      </c>
      <c r="D2" s="10" t="s">
        <v>3</v>
      </c>
      <c r="E2" s="4" t="s">
        <v>4</v>
      </c>
    </row>
    <row r="3" spans="1:5">
      <c r="A3" s="3"/>
      <c r="B3" s="4"/>
      <c r="C3" s="4"/>
      <c r="D3" s="4"/>
      <c r="E3" s="8"/>
    </row>
    <row r="4" spans="1:5">
      <c r="A4" s="3"/>
      <c r="B4" s="4"/>
      <c r="C4" s="4"/>
      <c r="D4" s="4"/>
      <c r="E4" s="8"/>
    </row>
    <row r="5" spans="1:5">
      <c r="A5" s="3"/>
      <c r="B5" s="4"/>
      <c r="C5" s="4"/>
      <c r="D5" s="4"/>
      <c r="E5" s="8"/>
    </row>
    <row r="6" spans="1:5">
      <c r="A6" s="3"/>
      <c r="B6" s="4"/>
      <c r="C6" s="5"/>
      <c r="D6" s="5"/>
      <c r="E6" s="8"/>
    </row>
    <row r="7" spans="1:5">
      <c r="A7" s="3"/>
      <c r="B7" s="4"/>
      <c r="C7" s="6"/>
      <c r="D7" s="6"/>
      <c r="E7" s="8"/>
    </row>
    <row r="8" spans="1:5">
      <c r="A8" s="3"/>
      <c r="B8" s="4"/>
      <c r="C8" s="6"/>
      <c r="D8" s="6"/>
      <c r="E8" s="8"/>
    </row>
    <row r="9" spans="1:5">
      <c r="A9" s="3"/>
      <c r="B9" s="4"/>
      <c r="C9" s="5"/>
      <c r="D9" s="5"/>
      <c r="E9" s="8"/>
    </row>
    <row r="10" spans="1:5">
      <c r="A10" s="3"/>
      <c r="B10" s="4"/>
      <c r="C10" s="5"/>
      <c r="D10" s="5"/>
      <c r="E10" s="8"/>
    </row>
    <row r="11" spans="1:5">
      <c r="A11" s="3"/>
      <c r="B11" s="4"/>
      <c r="C11" s="5"/>
      <c r="D11" s="5"/>
      <c r="E11" s="8"/>
    </row>
    <row r="12" spans="1:5">
      <c r="A12" s="3"/>
      <c r="B12" s="4"/>
      <c r="C12" s="5"/>
      <c r="D12" s="5"/>
      <c r="E12" s="8"/>
    </row>
    <row r="13" spans="1:5">
      <c r="A13" s="3"/>
      <c r="B13" s="4"/>
      <c r="C13" s="5"/>
      <c r="D13" s="5"/>
      <c r="E13" s="8"/>
    </row>
    <row r="14" spans="1:5">
      <c r="A14" s="3"/>
      <c r="B14" s="4"/>
      <c r="C14" s="5"/>
      <c r="D14" s="5"/>
      <c r="E14" s="8"/>
    </row>
    <row r="15" spans="1:5">
      <c r="A15" s="3"/>
      <c r="B15" s="4"/>
      <c r="C15" s="5"/>
      <c r="D15" s="5"/>
      <c r="E15" s="8"/>
    </row>
    <row r="16" spans="1:5">
      <c r="A16" s="3"/>
      <c r="B16" s="4"/>
      <c r="C16" s="5"/>
      <c r="D16" s="5"/>
      <c r="E16" s="8"/>
    </row>
    <row r="17" spans="1:5">
      <c r="A17" s="3"/>
      <c r="B17" s="4"/>
      <c r="C17" s="5"/>
      <c r="D17" s="5"/>
      <c r="E17" s="8"/>
    </row>
    <row r="18" spans="1:5">
      <c r="A18" s="3"/>
      <c r="B18" s="4"/>
      <c r="C18" s="5"/>
      <c r="D18" s="5"/>
      <c r="E18" s="8"/>
    </row>
    <row r="19" spans="1:5">
      <c r="A19" s="3"/>
      <c r="B19" s="4"/>
      <c r="C19" s="17"/>
      <c r="D19" s="18"/>
      <c r="E19" s="16"/>
    </row>
    <row r="20" spans="1:5">
      <c r="A20" s="3"/>
      <c r="B20" s="4"/>
      <c r="C20" s="17"/>
      <c r="D20" s="18"/>
      <c r="E20" s="16"/>
    </row>
    <row r="21" spans="1:5">
      <c r="A21" s="3"/>
      <c r="B21" s="4"/>
      <c r="C21" s="17"/>
      <c r="D21" s="18"/>
      <c r="E21" s="16"/>
    </row>
    <row r="22" spans="1:5">
      <c r="A22" s="3"/>
      <c r="B22" s="4"/>
      <c r="C22" s="17"/>
      <c r="D22" s="18"/>
      <c r="E22" s="16"/>
    </row>
    <row r="23" spans="1:5" ht="15.75">
      <c r="A23" s="20"/>
      <c r="B23" s="19"/>
      <c r="C23" s="21"/>
      <c r="D23" s="21"/>
      <c r="E23" s="16"/>
    </row>
    <row r="24" spans="1:5" ht="15.75">
      <c r="A24" s="20"/>
      <c r="B24" s="19"/>
      <c r="C24" s="21"/>
      <c r="D24" s="21"/>
      <c r="E24" s="16"/>
    </row>
    <row r="25" spans="1:5" ht="15.75">
      <c r="A25" s="20"/>
      <c r="B25" s="19"/>
      <c r="C25" s="21"/>
      <c r="D25" s="21"/>
      <c r="E25" s="16"/>
    </row>
    <row r="26" spans="1:5" ht="15.75">
      <c r="A26" s="20"/>
      <c r="B26" s="19"/>
      <c r="C26" s="21"/>
      <c r="D26" s="21"/>
      <c r="E26" s="16"/>
    </row>
    <row r="27" spans="1:5" ht="15.75">
      <c r="A27" s="20"/>
      <c r="B27" s="19"/>
      <c r="C27" s="21"/>
      <c r="D27" s="21"/>
      <c r="E27" s="16"/>
    </row>
    <row r="28" spans="1:5" ht="15.75">
      <c r="A28" s="20"/>
      <c r="B28" s="19"/>
      <c r="C28" s="21"/>
      <c r="D28" s="21"/>
      <c r="E28" s="16"/>
    </row>
    <row r="29" spans="1:5" ht="15.75">
      <c r="A29" s="20"/>
      <c r="B29" s="19"/>
      <c r="C29" s="21"/>
      <c r="D29" s="21"/>
      <c r="E29" s="16"/>
    </row>
    <row r="30" spans="1:5" ht="15.75">
      <c r="A30" s="20"/>
      <c r="B30" s="19"/>
      <c r="C30" s="21"/>
      <c r="D30" s="21"/>
      <c r="E30" s="16"/>
    </row>
    <row r="31" spans="1:5" ht="15.75">
      <c r="A31" s="20"/>
      <c r="B31" s="19"/>
      <c r="C31" s="21"/>
      <c r="D31" s="21"/>
      <c r="E31" s="16"/>
    </row>
    <row r="32" spans="1:5" ht="15.75">
      <c r="A32" s="20"/>
      <c r="B32" s="19"/>
      <c r="C32" s="21"/>
      <c r="D32" s="21"/>
      <c r="E32" s="16"/>
    </row>
    <row r="33" spans="1:5" ht="15.75">
      <c r="A33" s="20"/>
      <c r="B33" s="19"/>
      <c r="C33" s="21"/>
      <c r="D33" s="21"/>
      <c r="E33" s="16"/>
    </row>
    <row r="34" spans="1:5">
      <c r="A34" s="23"/>
      <c r="B34" s="22"/>
      <c r="C34" s="5"/>
      <c r="D34" s="5"/>
      <c r="E34" s="16"/>
    </row>
    <row r="35" spans="1:5">
      <c r="A35" s="23"/>
      <c r="B35" s="22"/>
      <c r="C35" s="5"/>
      <c r="D35" s="5"/>
      <c r="E35" s="16"/>
    </row>
    <row r="36" spans="1:5">
      <c r="A36" s="23"/>
      <c r="B36" s="22"/>
      <c r="C36" s="5"/>
      <c r="D36" s="5"/>
      <c r="E36" s="16"/>
    </row>
    <row r="37" spans="1:5">
      <c r="A37" s="23"/>
      <c r="B37" s="22"/>
      <c r="C37" s="5"/>
      <c r="D37" s="5"/>
      <c r="E37" s="16"/>
    </row>
    <row r="38" spans="1:5">
      <c r="A38" s="23"/>
      <c r="B38" s="22"/>
      <c r="C38" s="5"/>
      <c r="D38" s="5"/>
      <c r="E38" s="16"/>
    </row>
    <row r="39" spans="1:5">
      <c r="A39" s="23"/>
      <c r="B39" s="22"/>
      <c r="C39" s="5"/>
      <c r="D39" s="5"/>
      <c r="E39" s="16"/>
    </row>
    <row r="40" spans="1:5">
      <c r="A40" s="23"/>
      <c r="B40" s="22"/>
      <c r="C40" s="5"/>
      <c r="D40" s="5"/>
      <c r="E40" s="16"/>
    </row>
    <row r="41" spans="1:5">
      <c r="A41" s="24"/>
      <c r="B41" s="5"/>
      <c r="C41" s="5"/>
      <c r="D41" s="5"/>
      <c r="E41" s="16"/>
    </row>
    <row r="42" spans="1:5">
      <c r="A42" s="23"/>
      <c r="B42" s="22"/>
      <c r="C42" s="5"/>
      <c r="D42" s="5"/>
      <c r="E42" s="16"/>
    </row>
    <row r="43" spans="1:5">
      <c r="A43" s="23"/>
      <c r="B43" s="22"/>
      <c r="C43" s="5"/>
      <c r="D43" s="5"/>
      <c r="E43" s="16"/>
    </row>
    <row r="44" spans="1:5" ht="15.75">
      <c r="A44" s="28"/>
      <c r="B44" s="29"/>
      <c r="C44" s="29"/>
      <c r="D44" s="29"/>
      <c r="E44" s="16"/>
    </row>
    <row r="45" spans="1:5" ht="15.75">
      <c r="A45" s="28"/>
      <c r="B45" s="29"/>
      <c r="C45" s="29"/>
      <c r="D45" s="29"/>
      <c r="E45" s="16"/>
    </row>
    <row r="46" spans="1:5" ht="15.75">
      <c r="A46" s="32"/>
      <c r="B46" s="29"/>
      <c r="C46" s="29"/>
      <c r="D46" s="29"/>
      <c r="E46" s="16"/>
    </row>
    <row r="47" spans="1:5" ht="15.75">
      <c r="A47" s="28"/>
      <c r="B47" s="29"/>
      <c r="C47" s="29"/>
      <c r="D47" s="29"/>
      <c r="E47" s="16"/>
    </row>
    <row r="48" spans="1:5" ht="15.75">
      <c r="A48" s="40"/>
      <c r="B48" s="41"/>
      <c r="C48" s="41"/>
      <c r="D48" s="41"/>
      <c r="E48" s="16"/>
    </row>
    <row r="49" spans="1:5" ht="15.75">
      <c r="A49" s="28"/>
      <c r="B49" s="21"/>
      <c r="C49" s="35"/>
      <c r="D49" s="36"/>
      <c r="E49" s="16"/>
    </row>
    <row r="50" spans="1:5" ht="15.75">
      <c r="A50" s="28"/>
      <c r="B50" s="21"/>
      <c r="C50" s="35"/>
      <c r="D50" s="36"/>
      <c r="E50" s="16"/>
    </row>
    <row r="51" spans="1:5" ht="15.75">
      <c r="A51" s="28"/>
      <c r="B51" s="21"/>
      <c r="C51" s="35"/>
      <c r="D51" s="36"/>
      <c r="E51" s="16"/>
    </row>
    <row r="52" spans="1:5" ht="15.75">
      <c r="A52" s="30"/>
      <c r="B52" s="21"/>
      <c r="C52" s="35"/>
      <c r="D52" s="36"/>
      <c r="E52" s="16"/>
    </row>
    <row r="53" spans="1:5" ht="15.75">
      <c r="A53" s="28"/>
      <c r="B53" s="21"/>
      <c r="C53" s="35"/>
      <c r="D53" s="36"/>
      <c r="E53" s="16"/>
    </row>
    <row r="54" spans="1:5" ht="15.75">
      <c r="A54" s="28"/>
      <c r="B54" s="21"/>
      <c r="C54" s="35"/>
      <c r="D54" s="36"/>
      <c r="E54" s="16"/>
    </row>
    <row r="55" spans="1:5" ht="15.75">
      <c r="A55" s="28"/>
      <c r="B55" s="21"/>
      <c r="C55" s="35"/>
      <c r="D55" s="36"/>
      <c r="E55" s="16"/>
    </row>
    <row r="56" spans="1:5" ht="15.75">
      <c r="A56" s="28"/>
      <c r="B56" s="21"/>
      <c r="C56" s="35"/>
      <c r="D56" s="36"/>
      <c r="E56" s="16"/>
    </row>
    <row r="57" spans="1:5" ht="15.75">
      <c r="A57" s="28"/>
      <c r="B57" s="21"/>
      <c r="C57" s="35"/>
      <c r="D57" s="36"/>
      <c r="E57" s="16"/>
    </row>
    <row r="58" spans="1:5" ht="15.75">
      <c r="A58" s="28"/>
      <c r="B58" s="21"/>
      <c r="C58" s="35"/>
      <c r="D58" s="36"/>
      <c r="E58" s="16"/>
    </row>
    <row r="59" spans="1:5" ht="15.75">
      <c r="A59" s="28"/>
      <c r="B59" s="21"/>
      <c r="C59" s="35"/>
      <c r="D59" s="36"/>
      <c r="E59" s="16"/>
    </row>
  </sheetData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topLeftCell="A10" zoomScaleNormal="100" workbookViewId="0">
      <selection activeCell="J12" sqref="J12"/>
    </sheetView>
  </sheetViews>
  <sheetFormatPr defaultRowHeight="15"/>
  <cols>
    <col min="2" max="2" width="36.42578125" customWidth="1"/>
    <col min="3" max="3" width="9.7109375" customWidth="1"/>
    <col min="4" max="4" width="47.28515625" customWidth="1"/>
    <col min="5" max="5" width="11.140625" customWidth="1"/>
    <col min="6" max="6" width="10.7109375" customWidth="1"/>
    <col min="7" max="7" width="18.85546875" customWidth="1"/>
    <col min="8" max="8" width="28.85546875" style="59" customWidth="1"/>
    <col min="9" max="9" width="27.5703125" style="59" customWidth="1"/>
  </cols>
  <sheetData>
    <row r="1" spans="1:13" ht="15" customHeight="1">
      <c r="A1" s="102" t="s">
        <v>11</v>
      </c>
      <c r="B1" s="102"/>
      <c r="C1" s="102"/>
      <c r="D1" s="102"/>
      <c r="E1" s="102"/>
      <c r="F1" s="102"/>
      <c r="G1" s="47"/>
      <c r="H1" s="97"/>
      <c r="I1" s="97"/>
      <c r="J1" s="47"/>
      <c r="K1" s="47"/>
      <c r="L1" s="47"/>
      <c r="M1" s="47"/>
    </row>
    <row r="2" spans="1:13">
      <c r="A2" s="102"/>
      <c r="B2" s="102"/>
      <c r="C2" s="102"/>
      <c r="D2" s="102"/>
      <c r="E2" s="102"/>
      <c r="F2" s="102"/>
      <c r="G2" s="47"/>
      <c r="H2" s="97"/>
      <c r="I2" s="97"/>
      <c r="J2" s="47"/>
      <c r="K2" s="47"/>
      <c r="L2" s="47"/>
      <c r="M2" s="47"/>
    </row>
    <row r="3" spans="1:13" ht="51.75">
      <c r="A3" s="48" t="s">
        <v>9</v>
      </c>
      <c r="B3" s="52" t="s">
        <v>12</v>
      </c>
      <c r="C3" s="49" t="s">
        <v>7</v>
      </c>
      <c r="D3" s="49"/>
      <c r="E3" s="103" t="s">
        <v>15</v>
      </c>
      <c r="F3" s="103"/>
      <c r="G3" s="47"/>
      <c r="H3" s="97"/>
      <c r="I3" s="97"/>
      <c r="J3" s="47"/>
      <c r="K3" s="47"/>
      <c r="L3" s="47"/>
      <c r="M3" s="47"/>
    </row>
    <row r="4" spans="1:13">
      <c r="A4" s="50" t="s">
        <v>6</v>
      </c>
      <c r="B4" s="52">
        <v>9</v>
      </c>
      <c r="C4" s="49" t="s">
        <v>8</v>
      </c>
      <c r="D4" s="49"/>
      <c r="E4" s="48"/>
      <c r="F4" s="51">
        <v>600</v>
      </c>
      <c r="G4" s="47"/>
      <c r="H4" s="97"/>
      <c r="I4" s="97"/>
      <c r="J4" s="47"/>
      <c r="K4" s="47"/>
      <c r="L4" s="47"/>
      <c r="M4" s="47"/>
    </row>
    <row r="5" spans="1:13">
      <c r="B5" s="44"/>
      <c r="C5" s="45"/>
      <c r="D5" s="45"/>
      <c r="E5" s="46"/>
      <c r="F5" s="44"/>
      <c r="G5" s="47"/>
      <c r="H5" s="97"/>
      <c r="I5" s="97"/>
      <c r="J5" s="47"/>
      <c r="K5" s="47"/>
      <c r="L5" s="47"/>
      <c r="M5" s="47"/>
    </row>
    <row r="6" spans="1:13" s="77" customFormat="1" ht="38.25">
      <c r="A6" s="56" t="s">
        <v>5</v>
      </c>
      <c r="B6" s="56" t="s">
        <v>0</v>
      </c>
      <c r="C6" s="56" t="s">
        <v>1</v>
      </c>
      <c r="D6" s="56" t="s">
        <v>10</v>
      </c>
      <c r="E6" s="56" t="s">
        <v>2</v>
      </c>
      <c r="F6" s="53" t="s">
        <v>3</v>
      </c>
      <c r="G6" s="53" t="s">
        <v>22</v>
      </c>
      <c r="H6" s="53" t="s">
        <v>137</v>
      </c>
      <c r="I6" s="98" t="s">
        <v>138</v>
      </c>
      <c r="J6" s="47"/>
      <c r="K6" s="47"/>
      <c r="L6" s="47"/>
      <c r="M6" s="47"/>
    </row>
    <row r="7" spans="1:13" s="77" customFormat="1" ht="55.15" customHeight="1">
      <c r="A7" s="78">
        <v>1</v>
      </c>
      <c r="B7" s="87" t="s">
        <v>26</v>
      </c>
      <c r="C7" s="78">
        <v>9</v>
      </c>
      <c r="D7" s="81" t="s">
        <v>27</v>
      </c>
      <c r="E7" s="78">
        <v>379</v>
      </c>
      <c r="F7" s="83">
        <f t="shared" ref="F7:F17" si="0">E7/$F$4</f>
        <v>0.63166666666666671</v>
      </c>
      <c r="G7" s="84" t="s">
        <v>25</v>
      </c>
      <c r="H7" s="98"/>
      <c r="I7" s="99"/>
      <c r="J7" s="47"/>
      <c r="K7" s="47"/>
      <c r="L7" s="47"/>
      <c r="M7" s="47"/>
    </row>
    <row r="8" spans="1:13" s="77" customFormat="1" ht="55.15" customHeight="1">
      <c r="A8" s="78">
        <f>A7+1</f>
        <v>2</v>
      </c>
      <c r="B8" s="78" t="s">
        <v>91</v>
      </c>
      <c r="C8" s="88">
        <v>9</v>
      </c>
      <c r="D8" s="88" t="s">
        <v>81</v>
      </c>
      <c r="E8" s="89">
        <v>300</v>
      </c>
      <c r="F8" s="83">
        <f t="shared" si="0"/>
        <v>0.5</v>
      </c>
      <c r="G8" s="84" t="s">
        <v>82</v>
      </c>
      <c r="H8" s="98"/>
      <c r="I8" s="98"/>
    </row>
    <row r="9" spans="1:13" s="77" customFormat="1" ht="55.15" customHeight="1">
      <c r="A9" s="78">
        <f t="shared" ref="A9:A17" si="1">A8+1</f>
        <v>3</v>
      </c>
      <c r="B9" s="90" t="s">
        <v>103</v>
      </c>
      <c r="C9" s="78">
        <v>9</v>
      </c>
      <c r="D9" s="91" t="s">
        <v>99</v>
      </c>
      <c r="E9" s="81">
        <v>299</v>
      </c>
      <c r="F9" s="83">
        <f t="shared" si="0"/>
        <v>0.49833333333333335</v>
      </c>
      <c r="G9" s="84" t="s">
        <v>104</v>
      </c>
      <c r="H9" s="98"/>
      <c r="I9" s="98"/>
    </row>
    <row r="10" spans="1:13" s="77" customFormat="1" ht="55.15" customHeight="1">
      <c r="A10" s="78">
        <f t="shared" si="1"/>
        <v>4</v>
      </c>
      <c r="B10" s="81" t="s">
        <v>96</v>
      </c>
      <c r="C10" s="80">
        <v>9</v>
      </c>
      <c r="D10" s="79" t="s">
        <v>97</v>
      </c>
      <c r="E10" s="81">
        <v>275</v>
      </c>
      <c r="F10" s="83">
        <f t="shared" si="0"/>
        <v>0.45833333333333331</v>
      </c>
      <c r="G10" s="84" t="s">
        <v>95</v>
      </c>
      <c r="H10" s="98"/>
      <c r="I10" s="98"/>
    </row>
    <row r="11" spans="1:13" s="77" customFormat="1" ht="55.15" customHeight="1">
      <c r="A11" s="78">
        <f t="shared" si="1"/>
        <v>5</v>
      </c>
      <c r="B11" s="78" t="s">
        <v>28</v>
      </c>
      <c r="C11" s="78">
        <v>9</v>
      </c>
      <c r="D11" s="81" t="s">
        <v>29</v>
      </c>
      <c r="E11" s="78">
        <v>247</v>
      </c>
      <c r="F11" s="83">
        <f t="shared" si="0"/>
        <v>0.41166666666666668</v>
      </c>
      <c r="G11" s="84" t="s">
        <v>25</v>
      </c>
      <c r="H11" s="98"/>
      <c r="I11" s="98"/>
    </row>
    <row r="12" spans="1:13" s="77" customFormat="1" ht="55.15" customHeight="1">
      <c r="A12" s="78">
        <f t="shared" si="1"/>
        <v>6</v>
      </c>
      <c r="B12" s="78" t="s">
        <v>109</v>
      </c>
      <c r="C12" s="80">
        <v>9</v>
      </c>
      <c r="D12" s="80" t="s">
        <v>110</v>
      </c>
      <c r="E12" s="80">
        <v>240</v>
      </c>
      <c r="F12" s="83">
        <f t="shared" si="0"/>
        <v>0.4</v>
      </c>
      <c r="G12" s="84" t="s">
        <v>111</v>
      </c>
      <c r="H12" s="104" t="s">
        <v>139</v>
      </c>
      <c r="I12" s="98">
        <v>79195352412</v>
      </c>
    </row>
    <row r="13" spans="1:13" s="77" customFormat="1" ht="55.15" customHeight="1">
      <c r="A13" s="78">
        <f t="shared" si="1"/>
        <v>7</v>
      </c>
      <c r="B13" s="79" t="s">
        <v>78</v>
      </c>
      <c r="C13" s="80">
        <v>9</v>
      </c>
      <c r="D13" s="81" t="s">
        <v>76</v>
      </c>
      <c r="E13" s="78">
        <v>218</v>
      </c>
      <c r="F13" s="83">
        <f t="shared" si="0"/>
        <v>0.36333333333333334</v>
      </c>
      <c r="G13" s="84" t="s">
        <v>79</v>
      </c>
      <c r="H13" s="98"/>
      <c r="I13" s="98"/>
    </row>
    <row r="14" spans="1:13" s="77" customFormat="1" ht="55.15" customHeight="1">
      <c r="A14" s="78">
        <f t="shared" si="1"/>
        <v>8</v>
      </c>
      <c r="B14" s="78" t="s">
        <v>16</v>
      </c>
      <c r="C14" s="86">
        <v>9</v>
      </c>
      <c r="D14" s="79" t="s">
        <v>14</v>
      </c>
      <c r="E14" s="80">
        <v>210</v>
      </c>
      <c r="F14" s="83">
        <f t="shared" si="0"/>
        <v>0.35</v>
      </c>
      <c r="G14" s="84" t="s">
        <v>21</v>
      </c>
      <c r="H14" s="98"/>
      <c r="I14" s="98"/>
    </row>
    <row r="15" spans="1:13" s="77" customFormat="1" ht="55.15" customHeight="1">
      <c r="A15" s="92">
        <f t="shared" si="1"/>
        <v>9</v>
      </c>
      <c r="B15" s="92" t="s">
        <v>30</v>
      </c>
      <c r="C15" s="92">
        <v>9</v>
      </c>
      <c r="D15" s="93" t="s">
        <v>23</v>
      </c>
      <c r="E15" s="92">
        <v>210</v>
      </c>
      <c r="F15" s="95">
        <f t="shared" si="0"/>
        <v>0.35</v>
      </c>
      <c r="G15" s="96" t="s">
        <v>25</v>
      </c>
      <c r="H15" s="100"/>
      <c r="I15" s="100"/>
    </row>
    <row r="16" spans="1:13" s="77" customFormat="1" ht="55.15" customHeight="1">
      <c r="A16" s="54">
        <f t="shared" si="1"/>
        <v>10</v>
      </c>
      <c r="B16" s="58" t="s">
        <v>31</v>
      </c>
      <c r="C16" s="58">
        <v>9</v>
      </c>
      <c r="D16" s="57" t="s">
        <v>23</v>
      </c>
      <c r="E16" s="58">
        <v>180</v>
      </c>
      <c r="F16" s="75">
        <f t="shared" si="0"/>
        <v>0.3</v>
      </c>
      <c r="G16" s="53" t="s">
        <v>25</v>
      </c>
      <c r="H16" s="100"/>
      <c r="I16" s="100"/>
    </row>
    <row r="17" spans="1:9" s="77" customFormat="1" ht="55.15" customHeight="1">
      <c r="A17" s="54">
        <f t="shared" si="1"/>
        <v>11</v>
      </c>
      <c r="B17" s="63" t="s">
        <v>94</v>
      </c>
      <c r="C17" s="74">
        <v>9</v>
      </c>
      <c r="D17" s="64" t="s">
        <v>92</v>
      </c>
      <c r="E17" s="63">
        <v>180</v>
      </c>
      <c r="F17" s="75">
        <f t="shared" si="0"/>
        <v>0.3</v>
      </c>
      <c r="G17" s="53" t="s">
        <v>93</v>
      </c>
      <c r="H17" s="100"/>
      <c r="I17" s="100"/>
    </row>
    <row r="18" spans="1:9">
      <c r="H18" s="76"/>
      <c r="I18" s="76"/>
    </row>
    <row r="19" spans="1:9">
      <c r="H19" s="76"/>
      <c r="I19" s="76"/>
    </row>
    <row r="20" spans="1:9">
      <c r="H20" s="76"/>
      <c r="I20" s="76"/>
    </row>
    <row r="21" spans="1:9">
      <c r="H21" s="76"/>
      <c r="I21" s="76"/>
    </row>
    <row r="22" spans="1:9">
      <c r="H22" s="76"/>
      <c r="I22" s="76"/>
    </row>
    <row r="23" spans="1:9">
      <c r="H23" s="76"/>
      <c r="I23" s="76"/>
    </row>
    <row r="24" spans="1:9">
      <c r="H24" s="76"/>
      <c r="I24" s="76"/>
    </row>
    <row r="25" spans="1:9">
      <c r="H25" s="76"/>
      <c r="I25" s="76"/>
    </row>
    <row r="26" spans="1:9">
      <c r="H26" s="76"/>
      <c r="I26" s="76"/>
    </row>
    <row r="27" spans="1:9">
      <c r="H27" s="76"/>
      <c r="I27" s="76"/>
    </row>
    <row r="28" spans="1:9">
      <c r="H28" s="76"/>
      <c r="I28" s="76"/>
    </row>
    <row r="29" spans="1:9">
      <c r="H29" s="76"/>
      <c r="I29" s="76"/>
    </row>
    <row r="30" spans="1:9">
      <c r="H30" s="76"/>
      <c r="I30" s="76"/>
    </row>
    <row r="31" spans="1:9">
      <c r="H31" s="76"/>
      <c r="I31" s="76"/>
    </row>
    <row r="32" spans="1:9">
      <c r="H32" s="76"/>
      <c r="I32" s="76"/>
    </row>
    <row r="33" spans="8:9">
      <c r="H33" s="76"/>
      <c r="I33" s="76"/>
    </row>
    <row r="34" spans="8:9">
      <c r="H34" s="76"/>
      <c r="I34" s="76"/>
    </row>
    <row r="35" spans="8:9">
      <c r="H35" s="76"/>
      <c r="I35" s="76"/>
    </row>
    <row r="36" spans="8:9">
      <c r="H36" s="76"/>
      <c r="I36" s="76"/>
    </row>
  </sheetData>
  <autoFilter ref="A6:G6">
    <sortState ref="A7:G50">
      <sortCondition descending="1" ref="F6"/>
    </sortState>
  </autoFilter>
  <mergeCells count="2">
    <mergeCell ref="A1:F2"/>
    <mergeCell ref="E3:F3"/>
  </mergeCells>
  <hyperlinks>
    <hyperlink ref="H12" r:id="rId1"/>
  </hyperlinks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H7" sqref="H7:I28"/>
    </sheetView>
  </sheetViews>
  <sheetFormatPr defaultRowHeight="15"/>
  <cols>
    <col min="1" max="1" width="7.28515625" customWidth="1"/>
    <col min="2" max="2" width="25.140625" style="69" customWidth="1"/>
    <col min="3" max="3" width="12.5703125" customWidth="1"/>
    <col min="4" max="4" width="46.140625" customWidth="1"/>
    <col min="5" max="5" width="13.28515625" style="59" customWidth="1"/>
    <col min="6" max="6" width="12.42578125" customWidth="1"/>
    <col min="7" max="7" width="22.7109375" customWidth="1"/>
    <col min="8" max="8" width="28.85546875" style="59" customWidth="1"/>
    <col min="9" max="9" width="27.5703125" style="59" customWidth="1"/>
  </cols>
  <sheetData>
    <row r="1" spans="1:9">
      <c r="H1" s="97"/>
      <c r="I1" s="97"/>
    </row>
    <row r="2" spans="1:9">
      <c r="A2" s="102" t="s">
        <v>11</v>
      </c>
      <c r="B2" s="102"/>
      <c r="C2" s="102"/>
      <c r="D2" s="102"/>
      <c r="E2" s="102"/>
      <c r="F2" s="102"/>
      <c r="G2" s="47"/>
      <c r="H2" s="97"/>
      <c r="I2" s="97"/>
    </row>
    <row r="3" spans="1:9">
      <c r="A3" s="102"/>
      <c r="B3" s="102"/>
      <c r="C3" s="102"/>
      <c r="D3" s="102"/>
      <c r="E3" s="102"/>
      <c r="F3" s="102"/>
      <c r="G3" s="47"/>
      <c r="H3" s="97"/>
      <c r="I3" s="97"/>
    </row>
    <row r="4" spans="1:9">
      <c r="A4" s="48"/>
      <c r="B4" s="67" t="s">
        <v>19</v>
      </c>
      <c r="C4" s="49" t="s">
        <v>7</v>
      </c>
      <c r="D4" s="49"/>
      <c r="E4" s="103" t="s">
        <v>15</v>
      </c>
      <c r="F4" s="103"/>
      <c r="G4" s="47"/>
      <c r="H4" s="97"/>
      <c r="I4" s="97"/>
    </row>
    <row r="5" spans="1:9">
      <c r="A5" s="50" t="s">
        <v>6</v>
      </c>
      <c r="B5" s="67">
        <v>10</v>
      </c>
      <c r="C5" s="49" t="s">
        <v>8</v>
      </c>
      <c r="D5" s="49"/>
      <c r="E5" s="61"/>
      <c r="F5" s="51">
        <v>600</v>
      </c>
      <c r="G5" s="47"/>
      <c r="H5" s="97"/>
      <c r="I5" s="97"/>
    </row>
    <row r="6" spans="1:9" ht="36">
      <c r="A6" s="42" t="s">
        <v>5</v>
      </c>
      <c r="B6" s="68" t="s">
        <v>0</v>
      </c>
      <c r="C6" s="42" t="s">
        <v>1</v>
      </c>
      <c r="D6" s="42" t="s">
        <v>10</v>
      </c>
      <c r="E6" s="62" t="s">
        <v>2</v>
      </c>
      <c r="F6" s="43" t="s">
        <v>3</v>
      </c>
      <c r="G6" s="43" t="s">
        <v>20</v>
      </c>
      <c r="H6" s="53" t="s">
        <v>137</v>
      </c>
      <c r="I6" s="98" t="s">
        <v>138</v>
      </c>
    </row>
    <row r="7" spans="1:9" s="76" customFormat="1" ht="55.15" customHeight="1">
      <c r="A7" s="78">
        <v>1</v>
      </c>
      <c r="B7" s="79" t="s">
        <v>66</v>
      </c>
      <c r="C7" s="80">
        <v>10</v>
      </c>
      <c r="D7" s="81" t="s">
        <v>56</v>
      </c>
      <c r="E7" s="82">
        <v>454</v>
      </c>
      <c r="F7" s="83">
        <f t="shared" ref="F7:F28" si="0">E7/$F$5</f>
        <v>0.75666666666666671</v>
      </c>
      <c r="G7" s="84" t="s">
        <v>65</v>
      </c>
      <c r="H7" s="98"/>
      <c r="I7" s="99"/>
    </row>
    <row r="8" spans="1:9" s="76" customFormat="1" ht="55.15" customHeight="1">
      <c r="A8" s="78">
        <f>A7+1</f>
        <v>2</v>
      </c>
      <c r="B8" s="81" t="s">
        <v>89</v>
      </c>
      <c r="C8" s="78">
        <v>10</v>
      </c>
      <c r="D8" s="78" t="s">
        <v>81</v>
      </c>
      <c r="E8" s="78">
        <v>390</v>
      </c>
      <c r="F8" s="83">
        <f t="shared" si="0"/>
        <v>0.65</v>
      </c>
      <c r="G8" s="84" t="s">
        <v>88</v>
      </c>
      <c r="H8" s="98"/>
      <c r="I8" s="98"/>
    </row>
    <row r="9" spans="1:9" s="76" customFormat="1" ht="55.15" customHeight="1">
      <c r="A9" s="78">
        <f t="shared" ref="A9:A28" si="1">A8+1</f>
        <v>3</v>
      </c>
      <c r="B9" s="81" t="s">
        <v>32</v>
      </c>
      <c r="C9" s="78">
        <v>10</v>
      </c>
      <c r="D9" s="81" t="s">
        <v>33</v>
      </c>
      <c r="E9" s="78">
        <v>355</v>
      </c>
      <c r="F9" s="83">
        <f t="shared" si="0"/>
        <v>0.59166666666666667</v>
      </c>
      <c r="G9" s="84" t="s">
        <v>38</v>
      </c>
      <c r="H9" s="98"/>
      <c r="I9" s="98"/>
    </row>
    <row r="10" spans="1:9" s="76" customFormat="1" ht="55.15" customHeight="1">
      <c r="A10" s="78">
        <f t="shared" si="1"/>
        <v>4</v>
      </c>
      <c r="B10" s="81" t="s">
        <v>90</v>
      </c>
      <c r="C10" s="78">
        <v>10</v>
      </c>
      <c r="D10" s="78" t="s">
        <v>81</v>
      </c>
      <c r="E10" s="78">
        <v>344</v>
      </c>
      <c r="F10" s="83">
        <f t="shared" si="0"/>
        <v>0.57333333333333336</v>
      </c>
      <c r="G10" s="84" t="s">
        <v>88</v>
      </c>
      <c r="H10" s="98"/>
      <c r="I10" s="98"/>
    </row>
    <row r="11" spans="1:9" s="76" customFormat="1" ht="55.15" customHeight="1">
      <c r="A11" s="78">
        <f t="shared" si="1"/>
        <v>5</v>
      </c>
      <c r="B11" s="81" t="s">
        <v>34</v>
      </c>
      <c r="C11" s="78">
        <v>10</v>
      </c>
      <c r="D11" s="81" t="s">
        <v>23</v>
      </c>
      <c r="E11" s="78">
        <v>336</v>
      </c>
      <c r="F11" s="83">
        <f t="shared" si="0"/>
        <v>0.56000000000000005</v>
      </c>
      <c r="G11" s="84" t="s">
        <v>38</v>
      </c>
      <c r="H11" s="98"/>
      <c r="I11" s="98"/>
    </row>
    <row r="12" spans="1:9" s="76" customFormat="1" ht="55.15" customHeight="1">
      <c r="A12" s="78">
        <f t="shared" si="1"/>
        <v>6</v>
      </c>
      <c r="B12" s="81" t="s">
        <v>35</v>
      </c>
      <c r="C12" s="78">
        <v>10</v>
      </c>
      <c r="D12" s="81" t="s">
        <v>23</v>
      </c>
      <c r="E12" s="78">
        <v>325</v>
      </c>
      <c r="F12" s="83">
        <f t="shared" si="0"/>
        <v>0.54166666666666663</v>
      </c>
      <c r="G12" s="84" t="s">
        <v>38</v>
      </c>
      <c r="H12" s="98"/>
      <c r="I12" s="98"/>
    </row>
    <row r="13" spans="1:9" s="76" customFormat="1" ht="55.15" customHeight="1">
      <c r="A13" s="78">
        <f t="shared" si="1"/>
        <v>7</v>
      </c>
      <c r="B13" s="81" t="s">
        <v>36</v>
      </c>
      <c r="C13" s="78">
        <v>10</v>
      </c>
      <c r="D13" s="81" t="s">
        <v>33</v>
      </c>
      <c r="E13" s="78">
        <v>325</v>
      </c>
      <c r="F13" s="83">
        <f t="shared" si="0"/>
        <v>0.54166666666666663</v>
      </c>
      <c r="G13" s="84" t="s">
        <v>38</v>
      </c>
      <c r="H13" s="98"/>
      <c r="I13" s="98"/>
    </row>
    <row r="14" spans="1:9" s="76" customFormat="1" ht="55.15" customHeight="1">
      <c r="A14" s="78">
        <f t="shared" si="1"/>
        <v>8</v>
      </c>
      <c r="B14" s="79" t="s">
        <v>67</v>
      </c>
      <c r="C14" s="80">
        <v>10</v>
      </c>
      <c r="D14" s="81" t="s">
        <v>56</v>
      </c>
      <c r="E14" s="82">
        <v>321</v>
      </c>
      <c r="F14" s="83">
        <f t="shared" si="0"/>
        <v>0.53500000000000003</v>
      </c>
      <c r="G14" s="84" t="s">
        <v>65</v>
      </c>
      <c r="H14" s="98"/>
      <c r="I14" s="98"/>
    </row>
    <row r="15" spans="1:9" s="76" customFormat="1" ht="55.15" customHeight="1">
      <c r="A15" s="78">
        <f t="shared" si="1"/>
        <v>9</v>
      </c>
      <c r="B15" s="79" t="s">
        <v>68</v>
      </c>
      <c r="C15" s="80">
        <v>10</v>
      </c>
      <c r="D15" s="81" t="s">
        <v>69</v>
      </c>
      <c r="E15" s="82">
        <v>313</v>
      </c>
      <c r="F15" s="83">
        <f t="shared" si="0"/>
        <v>0.52166666666666661</v>
      </c>
      <c r="G15" s="84" t="s">
        <v>65</v>
      </c>
      <c r="H15" s="100"/>
      <c r="I15" s="100"/>
    </row>
    <row r="16" spans="1:9" s="76" customFormat="1" ht="55.15" customHeight="1">
      <c r="A16" s="78">
        <f t="shared" si="1"/>
        <v>10</v>
      </c>
      <c r="B16" s="81" t="s">
        <v>112</v>
      </c>
      <c r="C16" s="80">
        <v>10</v>
      </c>
      <c r="D16" s="80" t="s">
        <v>105</v>
      </c>
      <c r="E16" s="80">
        <v>312</v>
      </c>
      <c r="F16" s="83">
        <f t="shared" si="0"/>
        <v>0.52</v>
      </c>
      <c r="G16" s="84" t="s">
        <v>108</v>
      </c>
      <c r="H16" s="100"/>
      <c r="I16" s="100"/>
    </row>
    <row r="17" spans="1:9" s="76" customFormat="1" ht="55.15" customHeight="1">
      <c r="A17" s="78">
        <f t="shared" si="1"/>
        <v>11</v>
      </c>
      <c r="B17" s="79" t="s">
        <v>70</v>
      </c>
      <c r="C17" s="80">
        <v>10</v>
      </c>
      <c r="D17" s="81" t="s">
        <v>56</v>
      </c>
      <c r="E17" s="82">
        <v>310</v>
      </c>
      <c r="F17" s="83">
        <f t="shared" si="0"/>
        <v>0.51666666666666672</v>
      </c>
      <c r="G17" s="84" t="s">
        <v>65</v>
      </c>
      <c r="H17" s="100"/>
      <c r="I17" s="100"/>
    </row>
    <row r="18" spans="1:9" s="76" customFormat="1" ht="55.15" customHeight="1">
      <c r="A18" s="78">
        <f t="shared" si="1"/>
        <v>12</v>
      </c>
      <c r="B18" s="81" t="s">
        <v>71</v>
      </c>
      <c r="C18" s="80">
        <v>10</v>
      </c>
      <c r="D18" s="81" t="s">
        <v>56</v>
      </c>
      <c r="E18" s="82">
        <v>280</v>
      </c>
      <c r="F18" s="83">
        <f t="shared" si="0"/>
        <v>0.46666666666666667</v>
      </c>
      <c r="G18" s="84" t="s">
        <v>65</v>
      </c>
      <c r="H18" s="100"/>
      <c r="I18" s="100"/>
    </row>
    <row r="19" spans="1:9" s="76" customFormat="1" ht="55.15" customHeight="1">
      <c r="A19" s="78">
        <f t="shared" si="1"/>
        <v>13</v>
      </c>
      <c r="B19" s="81" t="s">
        <v>72</v>
      </c>
      <c r="C19" s="80">
        <v>10</v>
      </c>
      <c r="D19" s="81" t="s">
        <v>56</v>
      </c>
      <c r="E19" s="82">
        <v>276</v>
      </c>
      <c r="F19" s="83">
        <f t="shared" si="0"/>
        <v>0.46</v>
      </c>
      <c r="G19" s="84" t="s">
        <v>65</v>
      </c>
      <c r="H19" s="100"/>
      <c r="I19" s="100"/>
    </row>
    <row r="20" spans="1:9" s="76" customFormat="1" ht="55.15" customHeight="1">
      <c r="A20" s="78">
        <f t="shared" si="1"/>
        <v>14</v>
      </c>
      <c r="B20" s="79" t="s">
        <v>73</v>
      </c>
      <c r="C20" s="80">
        <v>10</v>
      </c>
      <c r="D20" s="81" t="s">
        <v>56</v>
      </c>
      <c r="E20" s="82">
        <v>225</v>
      </c>
      <c r="F20" s="83">
        <f t="shared" si="0"/>
        <v>0.375</v>
      </c>
      <c r="G20" s="84" t="s">
        <v>65</v>
      </c>
      <c r="H20" s="100"/>
      <c r="I20" s="100"/>
    </row>
    <row r="21" spans="1:9" s="76" customFormat="1" ht="55.15" customHeight="1">
      <c r="A21" s="78">
        <f t="shared" si="1"/>
        <v>15</v>
      </c>
      <c r="B21" s="81" t="s">
        <v>126</v>
      </c>
      <c r="C21" s="81">
        <v>10</v>
      </c>
      <c r="D21" s="81" t="s">
        <v>127</v>
      </c>
      <c r="E21" s="81">
        <v>220</v>
      </c>
      <c r="F21" s="83">
        <f t="shared" si="0"/>
        <v>0.36666666666666664</v>
      </c>
      <c r="G21" s="84" t="s">
        <v>128</v>
      </c>
      <c r="H21" s="100"/>
      <c r="I21" s="100"/>
    </row>
    <row r="22" spans="1:9" s="76" customFormat="1" ht="55.15" customHeight="1">
      <c r="A22" s="78">
        <f t="shared" si="1"/>
        <v>16</v>
      </c>
      <c r="B22" s="81" t="s">
        <v>37</v>
      </c>
      <c r="C22" s="78">
        <v>10</v>
      </c>
      <c r="D22" s="81" t="s">
        <v>23</v>
      </c>
      <c r="E22" s="78">
        <v>200</v>
      </c>
      <c r="F22" s="83">
        <f t="shared" si="0"/>
        <v>0.33333333333333331</v>
      </c>
      <c r="G22" s="84" t="s">
        <v>38</v>
      </c>
      <c r="H22" s="100"/>
      <c r="I22" s="100"/>
    </row>
    <row r="23" spans="1:9" s="76" customFormat="1" ht="55.15" customHeight="1">
      <c r="A23" s="92">
        <f t="shared" si="1"/>
        <v>17</v>
      </c>
      <c r="B23" s="93" t="s">
        <v>113</v>
      </c>
      <c r="C23" s="94">
        <v>10</v>
      </c>
      <c r="D23" s="94" t="s">
        <v>114</v>
      </c>
      <c r="E23" s="94">
        <v>200</v>
      </c>
      <c r="F23" s="95">
        <f t="shared" si="0"/>
        <v>0.33333333333333331</v>
      </c>
      <c r="G23" s="96" t="s">
        <v>108</v>
      </c>
      <c r="H23" s="100"/>
      <c r="I23" s="100"/>
    </row>
    <row r="24" spans="1:9" s="76" customFormat="1" ht="55.15" customHeight="1">
      <c r="A24" s="54">
        <f t="shared" si="1"/>
        <v>18</v>
      </c>
      <c r="B24" s="60" t="s">
        <v>74</v>
      </c>
      <c r="C24" s="71">
        <v>10</v>
      </c>
      <c r="D24" s="70" t="s">
        <v>56</v>
      </c>
      <c r="E24" s="55">
        <v>195</v>
      </c>
      <c r="F24" s="75">
        <f t="shared" si="0"/>
        <v>0.32500000000000001</v>
      </c>
      <c r="G24" s="53" t="s">
        <v>65</v>
      </c>
      <c r="H24" s="100"/>
      <c r="I24" s="100"/>
    </row>
    <row r="25" spans="1:9" s="76" customFormat="1" ht="55.15" customHeight="1">
      <c r="A25" s="54">
        <f t="shared" si="1"/>
        <v>19</v>
      </c>
      <c r="B25" s="70" t="s">
        <v>115</v>
      </c>
      <c r="C25" s="71">
        <v>10</v>
      </c>
      <c r="D25" s="71" t="s">
        <v>105</v>
      </c>
      <c r="E25" s="71">
        <v>185</v>
      </c>
      <c r="F25" s="75">
        <f t="shared" si="0"/>
        <v>0.30833333333333335</v>
      </c>
      <c r="G25" s="53" t="s">
        <v>108</v>
      </c>
      <c r="H25" s="100"/>
      <c r="I25" s="100"/>
    </row>
    <row r="26" spans="1:9" s="76" customFormat="1" ht="55.15" customHeight="1">
      <c r="A26" s="54">
        <f t="shared" si="1"/>
        <v>20</v>
      </c>
      <c r="B26" s="60" t="s">
        <v>75</v>
      </c>
      <c r="C26" s="71">
        <v>10</v>
      </c>
      <c r="D26" s="70" t="s">
        <v>76</v>
      </c>
      <c r="E26" s="55">
        <v>181</v>
      </c>
      <c r="F26" s="75">
        <f t="shared" si="0"/>
        <v>0.30166666666666669</v>
      </c>
      <c r="G26" s="53" t="s">
        <v>65</v>
      </c>
      <c r="H26" s="100"/>
      <c r="I26" s="100"/>
    </row>
    <row r="27" spans="1:9" s="76" customFormat="1" ht="55.15" customHeight="1">
      <c r="A27" s="54">
        <f t="shared" si="1"/>
        <v>21</v>
      </c>
      <c r="B27" s="70" t="s">
        <v>77</v>
      </c>
      <c r="C27" s="71">
        <v>10</v>
      </c>
      <c r="D27" s="70" t="s">
        <v>56</v>
      </c>
      <c r="E27" s="55">
        <v>180</v>
      </c>
      <c r="F27" s="75">
        <f t="shared" si="0"/>
        <v>0.3</v>
      </c>
      <c r="G27" s="53" t="s">
        <v>65</v>
      </c>
      <c r="H27" s="100"/>
      <c r="I27" s="100"/>
    </row>
    <row r="28" spans="1:9" s="76" customFormat="1" ht="55.15" customHeight="1">
      <c r="A28" s="54">
        <f t="shared" si="1"/>
        <v>22</v>
      </c>
      <c r="B28" s="70" t="s">
        <v>102</v>
      </c>
      <c r="C28" s="54">
        <v>10</v>
      </c>
      <c r="D28" s="65" t="s">
        <v>100</v>
      </c>
      <c r="E28" s="54">
        <v>180</v>
      </c>
      <c r="F28" s="75">
        <f t="shared" si="0"/>
        <v>0.3</v>
      </c>
      <c r="G28" s="53" t="s">
        <v>101</v>
      </c>
      <c r="H28" s="100"/>
      <c r="I28" s="100"/>
    </row>
    <row r="29" spans="1:9">
      <c r="H29" s="76"/>
      <c r="I29" s="76"/>
    </row>
    <row r="30" spans="1:9">
      <c r="H30" s="76"/>
      <c r="I30" s="76"/>
    </row>
    <row r="31" spans="1:9">
      <c r="H31" s="76"/>
      <c r="I31" s="76"/>
    </row>
    <row r="32" spans="1:9">
      <c r="H32" s="76"/>
      <c r="I32" s="76"/>
    </row>
    <row r="33" spans="8:9">
      <c r="H33" s="76"/>
      <c r="I33" s="76"/>
    </row>
    <row r="34" spans="8:9">
      <c r="H34" s="76"/>
      <c r="I34" s="76"/>
    </row>
    <row r="35" spans="8:9">
      <c r="H35" s="76"/>
      <c r="I35" s="76"/>
    </row>
    <row r="36" spans="8:9">
      <c r="H36" s="76"/>
      <c r="I36" s="76"/>
    </row>
  </sheetData>
  <autoFilter ref="A6:G6">
    <sortState ref="A7:G60">
      <sortCondition descending="1" ref="F6"/>
    </sortState>
  </autoFilter>
  <mergeCells count="2">
    <mergeCell ref="A2:F3"/>
    <mergeCell ref="E4:F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zoomScaleNormal="100" workbookViewId="0">
      <selection activeCell="H7" sqref="H7:I42"/>
    </sheetView>
  </sheetViews>
  <sheetFormatPr defaultRowHeight="15"/>
  <cols>
    <col min="1" max="1" width="6.85546875" customWidth="1"/>
    <col min="2" max="2" width="36.42578125" customWidth="1"/>
    <col min="3" max="3" width="9.28515625" customWidth="1"/>
    <col min="4" max="4" width="46.140625" customWidth="1"/>
    <col min="5" max="5" width="11.140625" customWidth="1"/>
    <col min="6" max="6" width="9.7109375" customWidth="1"/>
    <col min="7" max="7" width="22.140625" customWidth="1"/>
    <col min="8" max="8" width="28.85546875" style="59" customWidth="1"/>
    <col min="9" max="9" width="27.5703125" style="59" customWidth="1"/>
  </cols>
  <sheetData>
    <row r="1" spans="1:13" ht="15" customHeight="1">
      <c r="A1" s="102" t="s">
        <v>11</v>
      </c>
      <c r="B1" s="102"/>
      <c r="C1" s="102"/>
      <c r="D1" s="102"/>
      <c r="E1" s="102"/>
      <c r="F1" s="102"/>
      <c r="G1" s="47"/>
      <c r="H1" s="97"/>
      <c r="I1" s="97"/>
      <c r="J1" s="47"/>
      <c r="K1" s="47"/>
      <c r="L1" s="47"/>
      <c r="M1" s="47"/>
    </row>
    <row r="2" spans="1:13">
      <c r="A2" s="102"/>
      <c r="B2" s="102"/>
      <c r="C2" s="102"/>
      <c r="D2" s="102"/>
      <c r="E2" s="102"/>
      <c r="F2" s="102"/>
      <c r="G2" s="47"/>
      <c r="H2" s="97"/>
      <c r="I2" s="97"/>
      <c r="J2" s="47"/>
      <c r="K2" s="47"/>
      <c r="L2" s="47"/>
      <c r="M2" s="47"/>
    </row>
    <row r="3" spans="1:13">
      <c r="A3" s="48"/>
      <c r="B3" s="52" t="s">
        <v>19</v>
      </c>
      <c r="C3" s="49" t="s">
        <v>7</v>
      </c>
      <c r="D3" s="49"/>
      <c r="E3" s="103" t="s">
        <v>15</v>
      </c>
      <c r="F3" s="103"/>
      <c r="G3" s="47"/>
      <c r="H3" s="97"/>
      <c r="I3" s="97"/>
      <c r="J3" s="47"/>
      <c r="K3" s="47"/>
      <c r="L3" s="47"/>
      <c r="M3" s="47"/>
    </row>
    <row r="4" spans="1:13">
      <c r="A4" s="50" t="s">
        <v>6</v>
      </c>
      <c r="B4" s="52">
        <v>11</v>
      </c>
      <c r="C4" s="49" t="s">
        <v>8</v>
      </c>
      <c r="D4" s="49"/>
      <c r="E4" s="48"/>
      <c r="F4" s="51">
        <v>600</v>
      </c>
      <c r="G4" s="47"/>
      <c r="H4" s="97"/>
      <c r="I4" s="97"/>
      <c r="J4" s="47"/>
      <c r="K4" s="47"/>
      <c r="L4" s="47"/>
      <c r="M4" s="47"/>
    </row>
    <row r="5" spans="1:13">
      <c r="B5" s="44"/>
      <c r="C5" s="45"/>
      <c r="D5" s="45"/>
      <c r="E5" s="46"/>
      <c r="F5" s="44"/>
      <c r="G5" s="47"/>
      <c r="H5" s="97"/>
      <c r="I5" s="97"/>
      <c r="J5" s="47"/>
      <c r="K5" s="47"/>
      <c r="L5" s="47"/>
      <c r="M5" s="47"/>
    </row>
    <row r="6" spans="1:13" ht="36">
      <c r="A6" s="42" t="s">
        <v>5</v>
      </c>
      <c r="B6" s="42" t="s">
        <v>0</v>
      </c>
      <c r="C6" s="42" t="s">
        <v>1</v>
      </c>
      <c r="D6" s="42" t="s">
        <v>10</v>
      </c>
      <c r="E6" s="42" t="s">
        <v>2</v>
      </c>
      <c r="F6" s="43" t="s">
        <v>3</v>
      </c>
      <c r="G6" s="43" t="s">
        <v>20</v>
      </c>
      <c r="H6" s="53" t="s">
        <v>137</v>
      </c>
      <c r="I6" s="98" t="s">
        <v>138</v>
      </c>
      <c r="J6" s="47"/>
      <c r="K6" s="47"/>
      <c r="L6" s="47"/>
      <c r="M6" s="47"/>
    </row>
    <row r="7" spans="1:13" ht="55.15" customHeight="1">
      <c r="A7" s="78">
        <v>1</v>
      </c>
      <c r="B7" s="79" t="s">
        <v>55</v>
      </c>
      <c r="C7" s="80">
        <v>11</v>
      </c>
      <c r="D7" s="81" t="s">
        <v>56</v>
      </c>
      <c r="E7" s="82">
        <v>535</v>
      </c>
      <c r="F7" s="83">
        <f t="shared" ref="F7:F38" si="0">E7/$F$4</f>
        <v>0.89166666666666672</v>
      </c>
      <c r="G7" s="84" t="s">
        <v>65</v>
      </c>
      <c r="H7" s="98"/>
      <c r="I7" s="99"/>
      <c r="J7" s="47"/>
      <c r="K7" s="47"/>
      <c r="L7" s="47"/>
      <c r="M7" s="47"/>
    </row>
    <row r="8" spans="1:13" ht="55.15" customHeight="1">
      <c r="A8" s="78">
        <f>A7+1</f>
        <v>2</v>
      </c>
      <c r="B8" s="79" t="s">
        <v>57</v>
      </c>
      <c r="C8" s="80">
        <v>11</v>
      </c>
      <c r="D8" s="81" t="s">
        <v>56</v>
      </c>
      <c r="E8" s="82">
        <v>526</v>
      </c>
      <c r="F8" s="83">
        <f t="shared" si="0"/>
        <v>0.87666666666666671</v>
      </c>
      <c r="G8" s="84" t="s">
        <v>65</v>
      </c>
      <c r="H8" s="98"/>
      <c r="I8" s="98"/>
      <c r="J8" s="47"/>
      <c r="K8" s="47"/>
      <c r="L8" s="47"/>
      <c r="M8" s="47"/>
    </row>
    <row r="9" spans="1:13" ht="55.15" customHeight="1">
      <c r="A9" s="78">
        <f t="shared" ref="A9:A42" si="1">A8+1</f>
        <v>3</v>
      </c>
      <c r="B9" s="79" t="s">
        <v>58</v>
      </c>
      <c r="C9" s="80">
        <v>11</v>
      </c>
      <c r="D9" s="81" t="s">
        <v>56</v>
      </c>
      <c r="E9" s="82">
        <v>482</v>
      </c>
      <c r="F9" s="83">
        <f t="shared" si="0"/>
        <v>0.80333333333333334</v>
      </c>
      <c r="G9" s="84" t="s">
        <v>65</v>
      </c>
      <c r="H9" s="98"/>
      <c r="I9" s="98"/>
      <c r="J9" s="47"/>
      <c r="K9" s="47"/>
      <c r="L9" s="47"/>
      <c r="M9" s="47"/>
    </row>
    <row r="10" spans="1:13" ht="55.15" customHeight="1">
      <c r="A10" s="78">
        <f t="shared" si="1"/>
        <v>4</v>
      </c>
      <c r="B10" s="78" t="s">
        <v>39</v>
      </c>
      <c r="C10" s="78">
        <v>11</v>
      </c>
      <c r="D10" s="81" t="s">
        <v>27</v>
      </c>
      <c r="E10" s="78">
        <v>440</v>
      </c>
      <c r="F10" s="83">
        <f t="shared" si="0"/>
        <v>0.73333333333333328</v>
      </c>
      <c r="G10" s="84" t="s">
        <v>54</v>
      </c>
      <c r="H10" s="98"/>
      <c r="I10" s="98"/>
      <c r="J10" s="47"/>
      <c r="K10" s="47"/>
      <c r="L10" s="47"/>
      <c r="M10" s="47"/>
    </row>
    <row r="11" spans="1:13" ht="55.15" customHeight="1">
      <c r="A11" s="78">
        <f t="shared" si="1"/>
        <v>5</v>
      </c>
      <c r="B11" s="78" t="s">
        <v>40</v>
      </c>
      <c r="C11" s="78">
        <v>11</v>
      </c>
      <c r="D11" s="81" t="s">
        <v>24</v>
      </c>
      <c r="E11" s="78">
        <v>415</v>
      </c>
      <c r="F11" s="83">
        <f t="shared" si="0"/>
        <v>0.69166666666666665</v>
      </c>
      <c r="G11" s="84" t="s">
        <v>54</v>
      </c>
      <c r="H11" s="98"/>
      <c r="I11" s="98"/>
      <c r="J11" s="47"/>
      <c r="K11" s="47"/>
      <c r="L11" s="47"/>
      <c r="M11" s="47"/>
    </row>
    <row r="12" spans="1:13" ht="55.15" customHeight="1">
      <c r="A12" s="78">
        <f t="shared" si="1"/>
        <v>6</v>
      </c>
      <c r="B12" s="78" t="s">
        <v>83</v>
      </c>
      <c r="C12" s="78">
        <v>11</v>
      </c>
      <c r="D12" s="78" t="s">
        <v>81</v>
      </c>
      <c r="E12" s="78">
        <v>415</v>
      </c>
      <c r="F12" s="83">
        <f t="shared" si="0"/>
        <v>0.69166666666666665</v>
      </c>
      <c r="G12" s="84" t="s">
        <v>88</v>
      </c>
      <c r="H12" s="98"/>
      <c r="I12" s="98"/>
    </row>
    <row r="13" spans="1:13" ht="55.15" customHeight="1">
      <c r="A13" s="78">
        <f t="shared" si="1"/>
        <v>7</v>
      </c>
      <c r="B13" s="85" t="s">
        <v>119</v>
      </c>
      <c r="C13" s="85">
        <v>11</v>
      </c>
      <c r="D13" s="85" t="s">
        <v>120</v>
      </c>
      <c r="E13" s="80">
        <v>384</v>
      </c>
      <c r="F13" s="83">
        <f t="shared" si="0"/>
        <v>0.64</v>
      </c>
      <c r="G13" s="84" t="s">
        <v>125</v>
      </c>
      <c r="H13" s="98"/>
      <c r="I13" s="98"/>
    </row>
    <row r="14" spans="1:13" ht="55.15" customHeight="1">
      <c r="A14" s="78">
        <f t="shared" si="1"/>
        <v>8</v>
      </c>
      <c r="B14" s="78" t="s">
        <v>41</v>
      </c>
      <c r="C14" s="78">
        <v>11</v>
      </c>
      <c r="D14" s="81" t="s">
        <v>23</v>
      </c>
      <c r="E14" s="78">
        <v>365</v>
      </c>
      <c r="F14" s="83">
        <f t="shared" si="0"/>
        <v>0.60833333333333328</v>
      </c>
      <c r="G14" s="84" t="s">
        <v>54</v>
      </c>
      <c r="H14" s="98"/>
      <c r="I14" s="98"/>
    </row>
    <row r="15" spans="1:13" ht="55.15" customHeight="1">
      <c r="A15" s="78">
        <f t="shared" si="1"/>
        <v>9</v>
      </c>
      <c r="B15" s="85" t="s">
        <v>121</v>
      </c>
      <c r="C15" s="85">
        <v>11</v>
      </c>
      <c r="D15" s="85" t="s">
        <v>122</v>
      </c>
      <c r="E15" s="80">
        <v>365</v>
      </c>
      <c r="F15" s="83">
        <f t="shared" si="0"/>
        <v>0.60833333333333328</v>
      </c>
      <c r="G15" s="84" t="s">
        <v>125</v>
      </c>
      <c r="H15" s="100"/>
      <c r="I15" s="100"/>
    </row>
    <row r="16" spans="1:13" ht="55.15" customHeight="1">
      <c r="A16" s="78">
        <f t="shared" si="1"/>
        <v>10</v>
      </c>
      <c r="B16" s="79" t="s">
        <v>59</v>
      </c>
      <c r="C16" s="80">
        <v>11</v>
      </c>
      <c r="D16" s="81" t="s">
        <v>56</v>
      </c>
      <c r="E16" s="82">
        <v>364</v>
      </c>
      <c r="F16" s="83">
        <f t="shared" si="0"/>
        <v>0.60666666666666669</v>
      </c>
      <c r="G16" s="84" t="s">
        <v>65</v>
      </c>
      <c r="H16" s="100"/>
      <c r="I16" s="100"/>
    </row>
    <row r="17" spans="1:9" ht="55.15" customHeight="1">
      <c r="A17" s="78">
        <f t="shared" si="1"/>
        <v>11</v>
      </c>
      <c r="B17" s="78" t="s">
        <v>42</v>
      </c>
      <c r="C17" s="78">
        <v>11</v>
      </c>
      <c r="D17" s="81" t="s">
        <v>23</v>
      </c>
      <c r="E17" s="78">
        <v>355</v>
      </c>
      <c r="F17" s="83">
        <f t="shared" si="0"/>
        <v>0.59166666666666667</v>
      </c>
      <c r="G17" s="84" t="s">
        <v>54</v>
      </c>
      <c r="H17" s="100"/>
      <c r="I17" s="100"/>
    </row>
    <row r="18" spans="1:9" ht="55.15" customHeight="1">
      <c r="A18" s="78">
        <f t="shared" si="1"/>
        <v>12</v>
      </c>
      <c r="B18" s="80" t="s">
        <v>129</v>
      </c>
      <c r="C18" s="78">
        <v>11</v>
      </c>
      <c r="D18" s="81" t="s">
        <v>130</v>
      </c>
      <c r="E18" s="80">
        <v>355</v>
      </c>
      <c r="F18" s="83">
        <f t="shared" si="0"/>
        <v>0.59166666666666667</v>
      </c>
      <c r="G18" s="84" t="s">
        <v>136</v>
      </c>
      <c r="H18" s="100"/>
      <c r="I18" s="100"/>
    </row>
    <row r="19" spans="1:9" ht="55.15" customHeight="1">
      <c r="A19" s="78">
        <f t="shared" si="1"/>
        <v>13</v>
      </c>
      <c r="B19" s="78" t="s">
        <v>116</v>
      </c>
      <c r="C19" s="80">
        <v>11</v>
      </c>
      <c r="D19" s="80" t="s">
        <v>114</v>
      </c>
      <c r="E19" s="80">
        <v>350</v>
      </c>
      <c r="F19" s="83">
        <f t="shared" si="0"/>
        <v>0.58333333333333337</v>
      </c>
      <c r="G19" s="84" t="s">
        <v>111</v>
      </c>
      <c r="H19" s="100"/>
      <c r="I19" s="100"/>
    </row>
    <row r="20" spans="1:9" ht="55.15" customHeight="1">
      <c r="A20" s="78">
        <f t="shared" si="1"/>
        <v>14</v>
      </c>
      <c r="B20" s="79" t="s">
        <v>60</v>
      </c>
      <c r="C20" s="80">
        <v>11</v>
      </c>
      <c r="D20" s="81" t="s">
        <v>56</v>
      </c>
      <c r="E20" s="82">
        <v>345</v>
      </c>
      <c r="F20" s="83">
        <f t="shared" si="0"/>
        <v>0.57499999999999996</v>
      </c>
      <c r="G20" s="84" t="s">
        <v>65</v>
      </c>
      <c r="H20" s="100"/>
      <c r="I20" s="100"/>
    </row>
    <row r="21" spans="1:9" ht="55.15" customHeight="1">
      <c r="A21" s="78">
        <f t="shared" si="1"/>
        <v>15</v>
      </c>
      <c r="B21" s="78" t="s">
        <v>84</v>
      </c>
      <c r="C21" s="78">
        <v>11</v>
      </c>
      <c r="D21" s="78" t="s">
        <v>81</v>
      </c>
      <c r="E21" s="78">
        <v>342</v>
      </c>
      <c r="F21" s="83">
        <f t="shared" si="0"/>
        <v>0.56999999999999995</v>
      </c>
      <c r="G21" s="84" t="s">
        <v>88</v>
      </c>
      <c r="H21" s="100"/>
      <c r="I21" s="100"/>
    </row>
    <row r="22" spans="1:9" ht="55.15" customHeight="1">
      <c r="A22" s="78">
        <f t="shared" si="1"/>
        <v>16</v>
      </c>
      <c r="B22" s="78" t="s">
        <v>43</v>
      </c>
      <c r="C22" s="78">
        <v>11</v>
      </c>
      <c r="D22" s="81" t="s">
        <v>44</v>
      </c>
      <c r="E22" s="78">
        <v>341</v>
      </c>
      <c r="F22" s="83">
        <f t="shared" si="0"/>
        <v>0.56833333333333336</v>
      </c>
      <c r="G22" s="84" t="s">
        <v>54</v>
      </c>
      <c r="H22" s="100"/>
      <c r="I22" s="100"/>
    </row>
    <row r="23" spans="1:9" ht="55.15" customHeight="1">
      <c r="A23" s="78">
        <f t="shared" si="1"/>
        <v>17</v>
      </c>
      <c r="B23" s="78" t="s">
        <v>17</v>
      </c>
      <c r="C23" s="86">
        <v>11</v>
      </c>
      <c r="D23" s="79" t="s">
        <v>13</v>
      </c>
      <c r="E23" s="80">
        <v>325</v>
      </c>
      <c r="F23" s="83">
        <f t="shared" si="0"/>
        <v>0.54166666666666663</v>
      </c>
      <c r="G23" s="84" t="s">
        <v>21</v>
      </c>
      <c r="H23" s="100"/>
      <c r="I23" s="100"/>
    </row>
    <row r="24" spans="1:9" ht="55.15" customHeight="1">
      <c r="A24" s="78">
        <f t="shared" si="1"/>
        <v>18</v>
      </c>
      <c r="B24" s="78" t="s">
        <v>45</v>
      </c>
      <c r="C24" s="78">
        <v>11</v>
      </c>
      <c r="D24" s="81" t="s">
        <v>46</v>
      </c>
      <c r="E24" s="78">
        <v>305</v>
      </c>
      <c r="F24" s="83">
        <f t="shared" si="0"/>
        <v>0.5083333333333333</v>
      </c>
      <c r="G24" s="84" t="s">
        <v>54</v>
      </c>
      <c r="H24" s="100"/>
      <c r="I24" s="100"/>
    </row>
    <row r="25" spans="1:9" ht="55.15" customHeight="1">
      <c r="A25" s="78">
        <f t="shared" si="1"/>
        <v>19</v>
      </c>
      <c r="B25" s="79" t="s">
        <v>61</v>
      </c>
      <c r="C25" s="80">
        <v>11</v>
      </c>
      <c r="D25" s="81" t="s">
        <v>56</v>
      </c>
      <c r="E25" s="82">
        <v>289</v>
      </c>
      <c r="F25" s="83">
        <f t="shared" si="0"/>
        <v>0.48166666666666669</v>
      </c>
      <c r="G25" s="84" t="s">
        <v>65</v>
      </c>
      <c r="H25" s="100"/>
      <c r="I25" s="100"/>
    </row>
    <row r="26" spans="1:9" ht="55.15" customHeight="1">
      <c r="A26" s="78">
        <f t="shared" si="1"/>
        <v>20</v>
      </c>
      <c r="B26" s="78" t="s">
        <v>47</v>
      </c>
      <c r="C26" s="78">
        <v>11</v>
      </c>
      <c r="D26" s="81" t="s">
        <v>48</v>
      </c>
      <c r="E26" s="78">
        <v>278</v>
      </c>
      <c r="F26" s="83">
        <f t="shared" si="0"/>
        <v>0.46333333333333332</v>
      </c>
      <c r="G26" s="84" t="s">
        <v>54</v>
      </c>
      <c r="H26" s="100"/>
      <c r="I26" s="100"/>
    </row>
    <row r="27" spans="1:9" ht="55.15" customHeight="1">
      <c r="A27" s="78">
        <f t="shared" si="1"/>
        <v>21</v>
      </c>
      <c r="B27" s="78" t="s">
        <v>85</v>
      </c>
      <c r="C27" s="78">
        <v>11</v>
      </c>
      <c r="D27" s="78" t="s">
        <v>80</v>
      </c>
      <c r="E27" s="78">
        <v>275</v>
      </c>
      <c r="F27" s="83">
        <f t="shared" si="0"/>
        <v>0.45833333333333331</v>
      </c>
      <c r="G27" s="84" t="s">
        <v>88</v>
      </c>
      <c r="H27" s="100"/>
      <c r="I27" s="100"/>
    </row>
    <row r="28" spans="1:9" ht="55.15" customHeight="1">
      <c r="A28" s="78">
        <f t="shared" si="1"/>
        <v>22</v>
      </c>
      <c r="B28" s="79" t="s">
        <v>62</v>
      </c>
      <c r="C28" s="80">
        <v>11</v>
      </c>
      <c r="D28" s="81" t="s">
        <v>56</v>
      </c>
      <c r="E28" s="82">
        <v>272</v>
      </c>
      <c r="F28" s="83">
        <f t="shared" si="0"/>
        <v>0.45333333333333331</v>
      </c>
      <c r="G28" s="84" t="s">
        <v>65</v>
      </c>
      <c r="H28" s="100"/>
      <c r="I28" s="100"/>
    </row>
    <row r="29" spans="1:9" ht="55.15" customHeight="1">
      <c r="A29" s="78">
        <f t="shared" si="1"/>
        <v>23</v>
      </c>
      <c r="B29" s="78" t="s">
        <v>49</v>
      </c>
      <c r="C29" s="78">
        <v>11</v>
      </c>
      <c r="D29" s="81" t="s">
        <v>23</v>
      </c>
      <c r="E29" s="78">
        <v>267</v>
      </c>
      <c r="F29" s="83">
        <f t="shared" si="0"/>
        <v>0.44500000000000001</v>
      </c>
      <c r="G29" s="84" t="s">
        <v>54</v>
      </c>
      <c r="H29" s="100"/>
      <c r="I29" s="100"/>
    </row>
    <row r="30" spans="1:9" ht="55.15" customHeight="1">
      <c r="A30" s="78">
        <f t="shared" si="1"/>
        <v>24</v>
      </c>
      <c r="B30" s="80" t="s">
        <v>131</v>
      </c>
      <c r="C30" s="78">
        <v>11</v>
      </c>
      <c r="D30" s="79" t="s">
        <v>132</v>
      </c>
      <c r="E30" s="80">
        <v>240</v>
      </c>
      <c r="F30" s="83">
        <f t="shared" si="0"/>
        <v>0.4</v>
      </c>
      <c r="G30" s="84" t="s">
        <v>136</v>
      </c>
      <c r="H30" s="100"/>
      <c r="I30" s="100"/>
    </row>
    <row r="31" spans="1:9" ht="55.15" customHeight="1">
      <c r="A31" s="78">
        <f t="shared" si="1"/>
        <v>25</v>
      </c>
      <c r="B31" s="78" t="s">
        <v>50</v>
      </c>
      <c r="C31" s="78">
        <v>11</v>
      </c>
      <c r="D31" s="81" t="s">
        <v>33</v>
      </c>
      <c r="E31" s="78">
        <v>230</v>
      </c>
      <c r="F31" s="83">
        <f t="shared" si="0"/>
        <v>0.38333333333333336</v>
      </c>
      <c r="G31" s="84" t="s">
        <v>54</v>
      </c>
      <c r="H31" s="100"/>
      <c r="I31" s="100"/>
    </row>
    <row r="32" spans="1:9" ht="55.15" customHeight="1">
      <c r="A32" s="78">
        <f t="shared" si="1"/>
        <v>26</v>
      </c>
      <c r="B32" s="78" t="s">
        <v>117</v>
      </c>
      <c r="C32" s="80">
        <v>11</v>
      </c>
      <c r="D32" s="80" t="s">
        <v>107</v>
      </c>
      <c r="E32" s="80">
        <v>225</v>
      </c>
      <c r="F32" s="83">
        <f t="shared" si="0"/>
        <v>0.375</v>
      </c>
      <c r="G32" s="84" t="s">
        <v>111</v>
      </c>
      <c r="H32" s="100"/>
      <c r="I32" s="100"/>
    </row>
    <row r="33" spans="1:9" ht="55.15" customHeight="1">
      <c r="A33" s="54">
        <f t="shared" si="1"/>
        <v>27</v>
      </c>
      <c r="B33" s="71" t="s">
        <v>133</v>
      </c>
      <c r="C33" s="54">
        <v>11</v>
      </c>
      <c r="D33" s="70" t="s">
        <v>134</v>
      </c>
      <c r="E33" s="71">
        <v>220</v>
      </c>
      <c r="F33" s="75">
        <f t="shared" si="0"/>
        <v>0.36666666666666664</v>
      </c>
      <c r="G33" s="53" t="s">
        <v>136</v>
      </c>
      <c r="H33" s="100"/>
      <c r="I33" s="100"/>
    </row>
    <row r="34" spans="1:9" ht="55.15" customHeight="1">
      <c r="A34" s="54">
        <f t="shared" si="1"/>
        <v>28</v>
      </c>
      <c r="B34" s="58" t="s">
        <v>51</v>
      </c>
      <c r="C34" s="58">
        <v>11</v>
      </c>
      <c r="D34" s="57" t="s">
        <v>29</v>
      </c>
      <c r="E34" s="58">
        <v>210</v>
      </c>
      <c r="F34" s="75">
        <f t="shared" si="0"/>
        <v>0.35</v>
      </c>
      <c r="G34" s="53" t="s">
        <v>54</v>
      </c>
      <c r="H34" s="100"/>
      <c r="I34" s="100"/>
    </row>
    <row r="35" spans="1:9" ht="55.15" customHeight="1">
      <c r="A35" s="54">
        <f t="shared" si="1"/>
        <v>29</v>
      </c>
      <c r="B35" s="73" t="s">
        <v>123</v>
      </c>
      <c r="C35" s="73">
        <v>10</v>
      </c>
      <c r="D35" s="73" t="s">
        <v>124</v>
      </c>
      <c r="E35" s="71">
        <v>210</v>
      </c>
      <c r="F35" s="75">
        <f t="shared" si="0"/>
        <v>0.35</v>
      </c>
      <c r="G35" s="53" t="s">
        <v>125</v>
      </c>
      <c r="H35" s="100"/>
      <c r="I35" s="100"/>
    </row>
    <row r="36" spans="1:9" ht="55.15" customHeight="1">
      <c r="A36" s="54">
        <f t="shared" si="1"/>
        <v>30</v>
      </c>
      <c r="B36" s="54" t="s">
        <v>118</v>
      </c>
      <c r="C36" s="71">
        <v>11</v>
      </c>
      <c r="D36" s="60" t="s">
        <v>106</v>
      </c>
      <c r="E36" s="71">
        <v>195</v>
      </c>
      <c r="F36" s="75">
        <f t="shared" si="0"/>
        <v>0.32500000000000001</v>
      </c>
      <c r="G36" s="53" t="s">
        <v>111</v>
      </c>
      <c r="H36" s="100"/>
      <c r="I36" s="100"/>
    </row>
    <row r="37" spans="1:9" ht="55.15" customHeight="1">
      <c r="A37" s="54">
        <f t="shared" si="1"/>
        <v>31</v>
      </c>
      <c r="B37" s="60" t="s">
        <v>63</v>
      </c>
      <c r="C37" s="71">
        <v>11</v>
      </c>
      <c r="D37" s="70" t="s">
        <v>64</v>
      </c>
      <c r="E37" s="55">
        <v>190</v>
      </c>
      <c r="F37" s="75">
        <f t="shared" si="0"/>
        <v>0.31666666666666665</v>
      </c>
      <c r="G37" s="53" t="s">
        <v>65</v>
      </c>
      <c r="H37" s="101"/>
      <c r="I37" s="101"/>
    </row>
    <row r="38" spans="1:9" ht="55.15" customHeight="1">
      <c r="A38" s="54">
        <f t="shared" si="1"/>
        <v>32</v>
      </c>
      <c r="B38" s="54" t="s">
        <v>86</v>
      </c>
      <c r="C38" s="54">
        <v>11</v>
      </c>
      <c r="D38" s="54" t="s">
        <v>87</v>
      </c>
      <c r="E38" s="54">
        <v>190</v>
      </c>
      <c r="F38" s="75">
        <f t="shared" si="0"/>
        <v>0.31666666666666665</v>
      </c>
      <c r="G38" s="53" t="s">
        <v>88</v>
      </c>
      <c r="H38" s="101"/>
      <c r="I38" s="101"/>
    </row>
    <row r="39" spans="1:9" ht="55.15" customHeight="1">
      <c r="A39" s="54">
        <f t="shared" si="1"/>
        <v>33</v>
      </c>
      <c r="B39" s="54" t="s">
        <v>98</v>
      </c>
      <c r="C39" s="54">
        <v>11</v>
      </c>
      <c r="D39" s="66" t="s">
        <v>99</v>
      </c>
      <c r="E39" s="54">
        <v>190</v>
      </c>
      <c r="F39" s="75">
        <f t="shared" ref="F39:F42" si="2">E39/$F$4</f>
        <v>0.31666666666666665</v>
      </c>
      <c r="G39" s="53" t="s">
        <v>101</v>
      </c>
      <c r="H39" s="101"/>
      <c r="I39" s="101"/>
    </row>
    <row r="40" spans="1:9" ht="55.15" customHeight="1">
      <c r="A40" s="54">
        <f t="shared" si="1"/>
        <v>34</v>
      </c>
      <c r="B40" s="58" t="s">
        <v>52</v>
      </c>
      <c r="C40" s="58">
        <v>11</v>
      </c>
      <c r="D40" s="57" t="s">
        <v>53</v>
      </c>
      <c r="E40" s="58">
        <v>185</v>
      </c>
      <c r="F40" s="75">
        <f t="shared" si="2"/>
        <v>0.30833333333333335</v>
      </c>
      <c r="G40" s="53" t="s">
        <v>54</v>
      </c>
      <c r="H40" s="101"/>
      <c r="I40" s="101"/>
    </row>
    <row r="41" spans="1:9" ht="55.15" customHeight="1">
      <c r="A41" s="54">
        <f t="shared" si="1"/>
        <v>35</v>
      </c>
      <c r="B41" s="54" t="s">
        <v>18</v>
      </c>
      <c r="C41" s="72">
        <v>11</v>
      </c>
      <c r="D41" s="60" t="s">
        <v>14</v>
      </c>
      <c r="E41" s="71">
        <v>180</v>
      </c>
      <c r="F41" s="75">
        <f t="shared" si="2"/>
        <v>0.3</v>
      </c>
      <c r="G41" s="53" t="s">
        <v>21</v>
      </c>
      <c r="H41" s="101"/>
      <c r="I41" s="101"/>
    </row>
    <row r="42" spans="1:9" ht="55.15" customHeight="1">
      <c r="A42" s="54">
        <f t="shared" si="1"/>
        <v>36</v>
      </c>
      <c r="B42" s="71" t="s">
        <v>135</v>
      </c>
      <c r="C42" s="54">
        <v>11</v>
      </c>
      <c r="D42" s="70" t="s">
        <v>134</v>
      </c>
      <c r="E42" s="71">
        <v>180</v>
      </c>
      <c r="F42" s="75">
        <f t="shared" si="2"/>
        <v>0.3</v>
      </c>
      <c r="G42" s="53" t="s">
        <v>136</v>
      </c>
      <c r="H42" s="101"/>
      <c r="I42" s="101"/>
    </row>
  </sheetData>
  <autoFilter ref="A6:G6">
    <sortState ref="A7:G84">
      <sortCondition descending="1" ref="F6"/>
    </sortState>
  </autoFilter>
  <mergeCells count="2">
    <mergeCell ref="A1:F2"/>
    <mergeCell ref="E3:F3"/>
  </mergeCells>
  <hyperlinks>
    <hyperlink ref="B13" r:id="rId1" tooltip="Лобода Евгений Михайлович" display="https://cop.admhmao.ru/journal-people-personal_data-edit-action/?_key=21725&amp;_return=%2Fjournal-people-action%2Fpg.students%2Faction.personal_data%2Fclass.8%25D0%2593%2Flesson_id.%2Fsp.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9 класс</vt:lpstr>
      <vt:lpstr>10 класс</vt:lpstr>
      <vt:lpstr>11 класс</vt:lpstr>
      <vt:lpstr>инф. 9 кл</vt:lpstr>
      <vt:lpstr>инф. 10  кл</vt:lpstr>
      <vt:lpstr>инф. 11 кл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2021-12-22T11:55:03Z</dcterms:modified>
</cp:coreProperties>
</file>